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xr:revisionPtr revIDLastSave="0" documentId="13_ncr:1_{51B7BC74-CD96-4A95-9172-C3F6484E54BE}" xr6:coauthVersionLast="47" xr6:coauthVersionMax="47" xr10:uidLastSave="{00000000-0000-0000-0000-000000000000}"/>
  <bookViews>
    <workbookView xWindow="-108" yWindow="-108" windowWidth="23256" windowHeight="12576" activeTab="2" xr2:uid="{00000000-000D-0000-FFFF-FFFF00000000}"/>
  </bookViews>
  <sheets>
    <sheet name="Contents" sheetId="20" r:id="rId1"/>
    <sheet name="KM1" sheetId="1" r:id="rId2"/>
    <sheet name="OV1" sheetId="3" r:id="rId3"/>
    <sheet name="CC1" sheetId="59" r:id="rId4"/>
    <sheet name="IFRS9" sheetId="56" r:id="rId5"/>
    <sheet name="LR2" sheetId="16" r:id="rId6"/>
    <sheet name="LIQ1" sheetId="6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59" l="1"/>
</calcChain>
</file>

<file path=xl/sharedStrings.xml><?xml version="1.0" encoding="utf-8"?>
<sst xmlns="http://schemas.openxmlformats.org/spreadsheetml/2006/main" count="430" uniqueCount="377">
  <si>
    <t>Back to contents page</t>
  </si>
  <si>
    <t>25a</t>
  </si>
  <si>
    <t>EU-19a</t>
  </si>
  <si>
    <t>EU-19b</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</si>
  <si>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</si>
  <si>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</si>
  <si>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</si>
  <si>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</si>
  <si>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</si>
  <si>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</si>
  <si>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</si>
  <si>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</si>
  <si>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</si>
  <si>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</si>
  <si>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</si>
  <si>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</si>
  <si>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</si>
  <si>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</si>
  <si>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</si>
  <si>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</si>
  <si>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</si>
  <si>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</si>
  <si>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</si>
  <si>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</si>
  <si>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</si>
  <si>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</si>
  <si>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</si>
  <si>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</si>
  <si>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</si>
  <si>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</si>
  <si>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</si>
  <si>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</si>
  <si>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</si>
  <si>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</si>
  <si>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</si>
  <si>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</si>
  <si>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</si>
  <si>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</si>
  <si>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</si>
  <si>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</si>
  <si>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</si>
  <si>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</si>
  <si>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</si>
  <si>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</si>
  <si>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</si>
  <si>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</si>
  <si>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</si>
  <si>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</si>
  <si>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</si>
  <si>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</si>
  <si>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</si>
  <si>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</si>
  <si>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</si>
  <si>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</si>
  <si>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</si>
  <si>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</si>
  <si>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</si>
  <si>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</si>
  <si>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</si>
  <si>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</si>
  <si>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</si>
  <si>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</si>
  <si>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</si>
  <si>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</si>
  <si>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</si>
  <si>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CC1</t>
  </si>
  <si>
    <t>OV1</t>
  </si>
  <si>
    <t>KM1</t>
  </si>
  <si>
    <t>LIQ1</t>
  </si>
  <si>
    <t>LR2 – LRCom</t>
  </si>
  <si>
    <t>IFRS9</t>
  </si>
  <si>
    <t>Key Metrics</t>
  </si>
  <si>
    <t>Own funds</t>
  </si>
  <si>
    <t>Composition of regulatory own funds</t>
  </si>
  <si>
    <t>Leverage ratio</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</si>
  <si>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</si>
  <si>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</si>
  <si>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</si>
  <si>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</si>
  <si>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</si>
  <si>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</si>
  <si>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</si>
  <si>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</si>
  <si>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</si>
  <si>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</si>
  <si>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</si>
  <si>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</si>
  <si>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</si>
  <si>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31.12.2021</t>
  </si>
  <si>
    <t>30.09.2021</t>
  </si>
  <si>
    <t>OV1 - Overview of total risk exposure amounts</t>
  </si>
  <si>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</si>
  <si>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</si>
  <si>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</si>
  <si>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</si>
  <si>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</si>
  <si>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</si>
  <si>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</si>
  <si>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</si>
  <si>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</si>
  <si>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</si>
  <si>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</si>
  <si>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</si>
  <si>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</si>
  <si>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</si>
  <si>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</si>
  <si>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</si>
  <si>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</si>
  <si>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</si>
  <si>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</si>
  <si>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</si>
  <si>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</si>
  <si>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</si>
  <si>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</si>
  <si>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</si>
  <si>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</si>
  <si>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</si>
  <si>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</si>
  <si>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</si>
  <si>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</si>
  <si>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</si>
  <si>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</si>
  <si>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</si>
  <si>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</si>
  <si>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</si>
  <si>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</si>
  <si>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</si>
  <si>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</si>
  <si>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</si>
  <si>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</si>
  <si>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</si>
  <si>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</si>
  <si>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</si>
  <si>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</si>
  <si>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</si>
  <si>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</si>
  <si>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</si>
  <si>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30.06.2021</t>
  </si>
  <si>
    <t>31.03.2021</t>
  </si>
  <si>
    <t>Key metrics template</t>
  </si>
  <si>
    <t>Liquidity requirements</t>
  </si>
  <si>
    <t>IFRS9 effect</t>
  </si>
  <si>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</si>
  <si>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</si>
  <si>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</si>
  <si>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</si>
  <si>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</si>
  <si>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</si>
  <si>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</si>
  <si>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</si>
  <si>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</si>
  <si>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</si>
  <si>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</si>
  <si>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</si>
  <si>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</si>
  <si>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</si>
  <si>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</si>
  <si>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</si>
  <si>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</si>
  <si>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</si>
  <si>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</si>
  <si>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</si>
  <si>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</si>
  <si>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</si>
  <si>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</si>
  <si>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</si>
  <si>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</si>
  <si>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</si>
  <si>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</si>
  <si>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</si>
  <si>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</si>
  <si>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</si>
  <si>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</si>
  <si>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</si>
  <si>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</si>
  <si>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</si>
  <si>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</si>
  <si>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</si>
  <si>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</si>
  <si>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</si>
  <si>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</si>
  <si>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</si>
  <si>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</si>
  <si>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</si>
  <si>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</si>
  <si>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</si>
  <si>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</si>
  <si>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</si>
  <si>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</si>
  <si>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</si>
  <si>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</si>
  <si>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</si>
  <si>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</si>
  <si>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</si>
  <si>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</si>
  <si>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</si>
  <si>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</si>
  <si>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</si>
  <si>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</si>
  <si>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</si>
  <si>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</si>
  <si>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</si>
  <si>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</si>
  <si>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</si>
  <si>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</si>
  <si>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</si>
  <si>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</si>
  <si>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</si>
  <si>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</si>
  <si>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</si>
  <si>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</si>
  <si>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</si>
  <si>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</si>
  <si>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</si>
  <si>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</si>
  <si>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</si>
  <si>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</si>
  <si>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</si>
  <si>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</si>
  <si>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</si>
  <si>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</si>
  <si>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</si>
  <si>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</si>
  <si>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</si>
  <si>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</si>
  <si>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</si>
  <si>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</si>
  <si>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systemic risk buffer requirement</t>
    </r>
    <r>
      <rPr>
        <vertAlign val="superscript"/>
        <sz val="8"/>
        <rFont val="Arial"/>
        <family val="2"/>
        <charset val="238"/>
      </rPr>
      <t>3</t>
    </r>
  </si>
  <si>
    <r>
      <t>of which: Global Systemically Important Institution (G-SII) or Other Systemically Important Institution (O-SII) buffer requirement</t>
    </r>
    <r>
      <rPr>
        <vertAlign val="superscript"/>
        <sz val="8"/>
        <rFont val="Arial"/>
        <family val="2"/>
        <charset val="238"/>
      </rPr>
      <t>4</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</si>
  <si>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</si>
  <si>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</si>
  <si>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</si>
  <si>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</si>
  <si>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</si>
  <si>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</si>
  <si>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</si>
  <si>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</si>
  <si>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</si>
  <si>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</si>
  <si>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</si>
  <si>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</si>
  <si>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</si>
  <si>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</si>
  <si>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</si>
  <si>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</si>
  <si>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</si>
  <si>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</si>
  <si>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4</t>
    </r>
    <r>
      <rPr>
        <sz val="8"/>
        <rFont val="Arial"/>
        <family val="2"/>
        <charset val="238"/>
      </rPr>
      <t>Capital buffer is not relevant.</t>
    </r>
  </si>
  <si>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</si>
  <si>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</si>
  <si>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</si>
  <si>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</si>
  <si>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</si>
  <si>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</si>
  <si>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</si>
  <si>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</si>
  <si>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</si>
  <si>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</si>
  <si>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</si>
  <si>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</si>
  <si>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</si>
  <si>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</si>
  <si>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</si>
  <si>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</si>
  <si>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</si>
  <si>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</si>
  <si>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</si>
  <si>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</si>
  <si>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</si>
  <si>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</si>
  <si>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</si>
  <si>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</si>
  <si>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</si>
  <si>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</si>
  <si>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</si>
  <si>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</si>
  <si>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</si>
  <si>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</si>
  <si>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</si>
  <si>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</si>
  <si>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</si>
  <si>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</si>
  <si>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</si>
  <si>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</si>
  <si>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</si>
  <si>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</si>
  <si>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</si>
  <si>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</si>
  <si>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</si>
  <si>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</si>
  <si>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</si>
  <si>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</si>
  <si>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</si>
  <si>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</si>
  <si>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</si>
  <si>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</si>
  <si>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</si>
  <si>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</si>
  <si>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</si>
  <si>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</si>
  <si>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</si>
  <si>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</si>
  <si>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</si>
  <si>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</si>
  <si>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</si>
  <si>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</si>
  <si>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</si>
  <si>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</si>
  <si>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</si>
  <si>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</si>
  <si>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</si>
  <si>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</si>
  <si>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</si>
  <si>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</si>
  <si>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</si>
  <si>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</si>
  <si>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</si>
  <si>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</si>
  <si>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</si>
  <si>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</si>
  <si>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</si>
  <si>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</si>
  <si>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</si>
  <si>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</si>
  <si>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</si>
  <si>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</si>
  <si>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</si>
  <si>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</si>
  <si>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</si>
  <si>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</si>
  <si>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</si>
  <si>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</si>
  <si>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</si>
  <si>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</si>
  <si>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</si>
  <si>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</si>
  <si>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</si>
  <si>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</si>
  <si>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</si>
  <si>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</si>
  <si>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</si>
  <si>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</si>
  <si>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</si>
  <si>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</si>
  <si>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</si>
  <si>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</si>
  <si>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</si>
  <si>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</si>
  <si>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</si>
  <si>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</si>
  <si>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</si>
  <si>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</si>
  <si>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</si>
  <si>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</si>
  <si>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</si>
  <si>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</si>
  <si>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</si>
  <si>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</si>
  <si>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</si>
  <si>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</si>
  <si>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</si>
  <si>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</si>
  <si>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OTP Group Disclosure on consolidated basis</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</si>
  <si>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 and the effect of unrealised gains and losses measured at fair value through other comprehensive income (exposures to central governments, to regional governments or to local authorities) in accordance with Commission Regulation (EU) No. 873/2020. Article 1. (6) and the deduction due to the insufficient coverage for non-performing exposures in accordance with Article 111 of regulation (EU) No 575/2013</t>
    </r>
  </si>
  <si>
    <t>55, 57, 59, 62</t>
  </si>
  <si>
    <t>47, 48, 60</t>
  </si>
  <si>
    <t>2, 5, 20, 30, 33, 34</t>
  </si>
  <si>
    <t>7, 14</t>
  </si>
  <si>
    <t>6, 13</t>
  </si>
  <si>
    <r>
      <rPr>
        <vertAlign val="superscript"/>
        <sz val="8"/>
        <rFont val="Arial"/>
        <family val="2"/>
        <charset val="238"/>
      </rPr>
      <t>1</t>
    </r>
    <r>
      <rPr>
        <sz val="8"/>
        <rFont val="Arial"/>
        <family val="2"/>
        <charset val="238"/>
      </rPr>
      <t>Profit for financial year 2021 is included in retained earnings. Balance sheet profit or loss containes the calculated dividend payment. Due to the COVID19 pandemic, National Bank of Hungary recommended banks that dividends not paid from the profit of 2019 and 2020. But the potential amount of dividend is deducted from the regulatory capital due to prudential reasons (in accordance with regulation 241/2014 EU).</t>
    </r>
  </si>
  <si>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575/2013 EU regulation, the impact of unrealised gains and losses measured at fair value through other comprehensive income (exposures to central governments, to regional governments or to local authorities) in accordance with commission regulation (EU) no. 873/2020. Article 1. (6) and the deduction due to the insufficient coverage for non-performing exposures in accordance with Article 36 (m) of regulation (EU) No 575/2013</t>
    </r>
  </si>
  <si>
    <t>of which: countercyclical capital buffer requirement</t>
  </si>
  <si>
    <t>*The exposure is calculated according to Article 473a of regulation (EU) No 575/2013, including the effect of transitional arrangements for mitigating the impact of the application of IFRS9 and the effect of unrealised gains and losses measured at fair value through other comprehensive income (exposures to central governments, to regional governments or to local authorities) in accordance with Commission Regulation (EU) No. 873/2020. Article 1. (6) and the deduction due to the insufficient coverage for non-performing exposures in accordance with Article 111 of regulation (EU) No 575/2013</t>
  </si>
  <si>
    <t>31.03.2022</t>
  </si>
  <si>
    <t>31.06.2021</t>
  </si>
  <si>
    <t>LIQB table in text: 
OTP uses only the items in the LCR table to calculate the liquidity ratio. The Bank Group's liquidity reserves (HQLA + Inflow) increased by EUR 3.7 billion (19%) in the first quarter of 2022, while net liquidity outflows decreased by EUR 1 billion (12%). The excess over the regulatory limit was € 2.3 billion higher than in the previous quarter. The group’s consolidated LCR ratio increased by 44 percentage points to 224%, due to two main reasons:
- the excess liquidity lost due to the management of the restricted assets of the Bulgarian subsidiary can be taken into account again at group level as of 31 March 2022 due to changed supervisory expectations, which improved the buffer by EUR 2.08 billion,
- OTP Bank Plc. contributed EUR +1.04 billion to the increase of the group-level buffer through its business impact.
Apart from this, the level of liquidity reserves relative to the risk profile has not changed, thus continuing to provide reassuring coverage for potential liquidity risk events.</t>
  </si>
  <si>
    <t>The capital requirement calculation of the Group for March 2022 is based on IFRS data. The prudential filters and deductions have been applied in line with the CRR during the calculation of regulatory capital. The Group applied standardized capital calculation method regarding credit and market risk, advanced measurement approach (AMA) and basic indicator approach (BIA) regarding the operational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</si>
</sst>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_-* #,##0.00\ _F_t_-;\-* #,##0.00\ _F_t_-;_-* &quot;-&quot;??\ _F_t_-;_-@_-"/>
  </numFmts>
  <fonts count="2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s>
  <cellStyleXfs count="14">
    <xf numFmtId="0" fontId="0" fillId="0" borderId="0"/>
    <xf numFmtId="9" fontId="4" fillId="0" borderId="0" applyFont="0" applyFill="0" applyBorder="0" applyAlignment="0" applyProtection="0"/>
    <xf numFmtId="0" fontId="5" fillId="0" borderId="0"/>
    <xf numFmtId="0" fontId="17" fillId="0" borderId="0">
      <alignment horizontal="left" vertical="center" wrapText="1"/>
    </xf>
    <xf numFmtId="0" fontId="21" fillId="0" borderId="0" applyNumberFormat="0" applyFill="0" applyBorder="0" applyAlignment="0" applyProtection="0"/>
    <xf numFmtId="0" fontId="3" fillId="0" borderId="0"/>
    <xf numFmtId="166" fontId="3"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4" fillId="0" borderId="0" applyFont="0" applyFill="0" applyBorder="0" applyAlignment="0" applyProtection="0"/>
    <xf numFmtId="0" fontId="1" fillId="0" borderId="0"/>
  </cellStyleXfs>
  <cellXfs count="195">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1" fillId="0" borderId="2" xfId="0" applyFont="1" applyFill="1" applyBorder="1" applyAlignment="1">
      <alignment horizontal="center" vertical="center" wrapText="1"/>
    </xf>
    <xf numFmtId="0" fontId="11" fillId="0" borderId="0" xfId="0" applyFont="1" applyFill="1" applyBorder="1" applyAlignment="1">
      <alignment horizontal="left" vertical="center" wrapText="1" indent="1"/>
    </xf>
    <xf numFmtId="0" fontId="11" fillId="0" borderId="3" xfId="0" applyFont="1" applyFill="1" applyBorder="1" applyAlignment="1">
      <alignment horizontal="left" indent="1"/>
    </xf>
    <xf numFmtId="0" fontId="13" fillId="0" borderId="0" xfId="0" applyFont="1"/>
    <xf numFmtId="0" fontId="13" fillId="0" borderId="0" xfId="0" quotePrefix="1" applyFont="1"/>
    <xf numFmtId="0" fontId="14" fillId="0" borderId="0" xfId="0" applyFont="1" applyFill="1" applyBorder="1"/>
    <xf numFmtId="0" fontId="6" fillId="2" borderId="0" xfId="0" applyNumberFormat="1" applyFont="1" applyFill="1" applyBorder="1" applyAlignment="1" applyProtection="1">
      <alignment horizontal="left" vertical="center"/>
    </xf>
    <xf numFmtId="0" fontId="0" fillId="0" borderId="7" xfId="0" applyBorder="1"/>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4" fillId="0" borderId="0" xfId="0" applyFont="1" applyFill="1" applyBorder="1" applyAlignment="1">
      <alignment horizontal="justify" vertical="center" wrapText="1"/>
    </xf>
    <xf numFmtId="14" fontId="11" fillId="0" borderId="10" xfId="0" applyNumberFormat="1"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4" fillId="0" borderId="4" xfId="0" applyFont="1" applyFill="1" applyBorder="1" applyAlignment="1">
      <alignment horizontal="justify" vertical="center" wrapText="1"/>
    </xf>
    <xf numFmtId="10" fontId="11" fillId="0" borderId="0" xfId="1" applyNumberFormat="1" applyFont="1" applyFill="1" applyBorder="1" applyAlignment="1">
      <alignment horizontal="center" vertical="center"/>
    </xf>
    <xf numFmtId="0" fontId="0" fillId="0" borderId="0" xfId="0" applyFill="1"/>
    <xf numFmtId="0" fontId="13" fillId="0" borderId="5" xfId="0" applyFont="1" applyBorder="1"/>
    <xf numFmtId="0" fontId="13" fillId="0" borderId="0" xfId="0" applyFont="1" applyBorder="1" applyAlignment="1">
      <alignment horizontal="center" vertical="center"/>
    </xf>
    <xf numFmtId="9" fontId="13" fillId="0" borderId="7"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1" fillId="0" borderId="6" xfId="0" applyFont="1" applyFill="1" applyBorder="1" applyAlignment="1">
      <alignment horizontal="center" vertical="center" wrapText="1"/>
    </xf>
    <xf numFmtId="10" fontId="14" fillId="0" borderId="7" xfId="1" applyNumberFormat="1" applyFont="1" applyFill="1" applyBorder="1" applyAlignment="1">
      <alignment horizontal="righ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14" fontId="12" fillId="0" borderId="2" xfId="0" applyNumberFormat="1" applyFont="1" applyBorder="1" applyAlignment="1">
      <alignment horizontal="center"/>
    </xf>
    <xf numFmtId="0" fontId="13" fillId="0" borderId="8" xfId="0" applyFont="1" applyBorder="1" applyAlignment="1">
      <alignment horizontal="center" vertical="center"/>
    </xf>
    <xf numFmtId="0" fontId="12" fillId="3" borderId="7" xfId="0" applyFont="1" applyFill="1" applyBorder="1" applyAlignment="1">
      <alignment vertical="top" wrapText="1"/>
    </xf>
    <xf numFmtId="0" fontId="12" fillId="3" borderId="8" xfId="0" applyFont="1" applyFill="1" applyBorder="1" applyAlignment="1">
      <alignment vertical="top" wrapText="1"/>
    </xf>
    <xf numFmtId="3" fontId="13" fillId="3" borderId="8" xfId="0" applyNumberFormat="1" applyFont="1" applyFill="1" applyBorder="1" applyAlignment="1">
      <alignment vertical="center"/>
    </xf>
    <xf numFmtId="0" fontId="13" fillId="0" borderId="0" xfId="0" applyFont="1" applyFill="1" applyBorder="1" applyAlignment="1">
      <alignment horizontal="left" wrapText="1" indent="2"/>
    </xf>
    <xf numFmtId="0" fontId="21" fillId="2" borderId="0" xfId="4" applyNumberFormat="1" applyFill="1" applyBorder="1" applyAlignment="1" applyProtection="1">
      <alignment vertical="center"/>
    </xf>
    <xf numFmtId="0" fontId="21" fillId="2" borderId="0" xfId="4" applyNumberFormat="1" applyFill="1" applyBorder="1" applyAlignment="1" applyProtection="1">
      <alignment horizontal="left" vertical="center"/>
    </xf>
    <xf numFmtId="0" fontId="14" fillId="0" borderId="0" xfId="0" applyFont="1"/>
    <xf numFmtId="0" fontId="14" fillId="0" borderId="3" xfId="0" applyFont="1" applyFill="1" applyBorder="1" applyAlignment="1">
      <alignment horizontal="left" vertical="center" wrapText="1" indent="2"/>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7" xfId="0" applyFont="1" applyFill="1" applyBorder="1" applyAlignment="1">
      <alignment horizontal="left" vertical="center" wrapText="1" indent="2"/>
    </xf>
    <xf numFmtId="0" fontId="24" fillId="0" borderId="0" xfId="0" applyFont="1" applyFill="1" applyBorder="1"/>
    <xf numFmtId="0" fontId="0" fillId="2" borderId="0" xfId="0" applyFill="1"/>
    <xf numFmtId="0" fontId="25"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4" fillId="0" borderId="0" xfId="4" applyFont="1" applyFill="1" applyBorder="1"/>
    <xf numFmtId="0" fontId="26" fillId="0" borderId="0" xfId="0" applyFont="1" applyFill="1" applyAlignment="1"/>
    <xf numFmtId="0" fontId="12" fillId="0" borderId="0" xfId="0" applyFont="1" applyFill="1" applyAlignment="1"/>
    <xf numFmtId="0" fontId="26" fillId="0" borderId="6" xfId="0" applyFont="1" applyFill="1" applyBorder="1" applyAlignment="1"/>
    <xf numFmtId="0" fontId="14" fillId="0" borderId="0" xfId="4" applyFont="1" applyFill="1" applyBorder="1" applyAlignment="1">
      <alignment horizontal="left"/>
    </xf>
    <xf numFmtId="0" fontId="14" fillId="0" borderId="7" xfId="4" applyFont="1" applyFill="1" applyBorder="1"/>
    <xf numFmtId="10" fontId="11" fillId="0" borderId="4" xfId="1" applyNumberFormat="1" applyFont="1" applyFill="1" applyBorder="1" applyAlignment="1">
      <alignment horizontal="center" vertical="center"/>
    </xf>
    <xf numFmtId="0" fontId="14" fillId="0" borderId="8" xfId="0" applyFont="1" applyFill="1" applyBorder="1" applyAlignment="1">
      <alignment horizontal="justify" vertical="center" wrapText="1"/>
    </xf>
    <xf numFmtId="0" fontId="12" fillId="0" borderId="6" xfId="0" applyFont="1" applyFill="1" applyBorder="1" applyAlignment="1"/>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10" fontId="0" fillId="0" borderId="0" xfId="0" applyNumberFormat="1"/>
    <xf numFmtId="0" fontId="6" fillId="2" borderId="0" xfId="0" applyFont="1" applyFill="1" applyAlignment="1">
      <alignment vertical="center"/>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3" fontId="14" fillId="0" borderId="0" xfId="0" applyNumberFormat="1" applyFont="1" applyAlignment="1">
      <alignment horizontal="center" vertical="center"/>
    </xf>
    <xf numFmtId="0" fontId="14" fillId="0" borderId="0" xfId="0" applyFont="1" applyAlignment="1">
      <alignment vertical="center" wrapText="1"/>
    </xf>
    <xf numFmtId="14" fontId="11" fillId="0" borderId="1" xfId="0" applyNumberFormat="1" applyFont="1" applyBorder="1" applyAlignment="1">
      <alignment horizontal="center" vertical="center" wrapText="1"/>
    </xf>
    <xf numFmtId="164" fontId="0" fillId="0" borderId="0" xfId="12" applyNumberFormat="1" applyFont="1"/>
    <xf numFmtId="0" fontId="14" fillId="0" borderId="7" xfId="0" applyFont="1" applyFill="1" applyBorder="1" applyAlignment="1">
      <alignment horizontal="justify" vertical="center" wrapText="1"/>
    </xf>
    <xf numFmtId="14" fontId="11" fillId="0" borderId="7"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indent="2"/>
    </xf>
    <xf numFmtId="0" fontId="11" fillId="0" borderId="4" xfId="0" applyFont="1" applyBorder="1" applyAlignment="1">
      <alignment vertical="center" wrapText="1"/>
    </xf>
    <xf numFmtId="3" fontId="11"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0" fontId="11" fillId="0" borderId="0" xfId="0" applyFont="1" applyAlignment="1">
      <alignment horizontal="left" vertical="center" wrapText="1"/>
    </xf>
    <xf numFmtId="3" fontId="11"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4" xfId="0" applyFont="1" applyBorder="1" applyAlignment="1">
      <alignment horizontal="left" vertical="center" wrapText="1"/>
    </xf>
    <xf numFmtId="0" fontId="11" fillId="0" borderId="8" xfId="0" applyFont="1" applyBorder="1" applyAlignment="1">
      <alignment horizontal="left" vertical="center" wrapText="1"/>
    </xf>
    <xf numFmtId="3" fontId="11" fillId="0" borderId="8" xfId="0" applyNumberFormat="1" applyFont="1" applyBorder="1" applyAlignment="1">
      <alignment horizontal="center" vertical="center"/>
    </xf>
    <xf numFmtId="0" fontId="11"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xf>
    <xf numFmtId="0" fontId="14" fillId="0" borderId="8" xfId="0" applyFont="1" applyBorder="1" applyAlignment="1">
      <alignment horizontal="center" vertical="center" wrapText="1"/>
    </xf>
    <xf numFmtId="10" fontId="14" fillId="0" borderId="0" xfId="0" applyNumberFormat="1" applyFont="1" applyAlignment="1">
      <alignment horizontal="center" vertical="center"/>
    </xf>
    <xf numFmtId="0" fontId="14" fillId="0" borderId="4" xfId="0" applyFont="1" applyBorder="1" applyAlignment="1">
      <alignment horizontal="left" vertical="center" wrapText="1"/>
    </xf>
    <xf numFmtId="3" fontId="14" fillId="0" borderId="4" xfId="0" applyNumberFormat="1"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4" fillId="0" borderId="0" xfId="0" applyFont="1" applyAlignment="1">
      <alignment horizontal="center"/>
    </xf>
    <xf numFmtId="0" fontId="13" fillId="0" borderId="0" xfId="0" applyFont="1" applyAlignment="1">
      <alignment horizontal="left" wrapText="1"/>
    </xf>
    <xf numFmtId="0" fontId="12" fillId="0" borderId="11" xfId="0" applyFont="1" applyBorder="1" applyAlignment="1">
      <alignment horizontal="center" vertical="center"/>
    </xf>
    <xf numFmtId="3" fontId="13" fillId="0" borderId="0" xfId="0" applyNumberFormat="1" applyFont="1"/>
    <xf numFmtId="3" fontId="14" fillId="0" borderId="0" xfId="0" applyNumberFormat="1" applyFont="1" applyAlignment="1">
      <alignment horizontal="right" vertical="center"/>
    </xf>
    <xf numFmtId="10" fontId="13" fillId="0" borderId="0" xfId="0" applyNumberFormat="1" applyFont="1"/>
    <xf numFmtId="10" fontId="13" fillId="0" borderId="0" xfId="1" applyNumberFormat="1" applyFont="1" applyFill="1" applyBorder="1" applyAlignment="1">
      <alignment horizontal="right"/>
    </xf>
    <xf numFmtId="3" fontId="11" fillId="0" borderId="0" xfId="0" applyNumberFormat="1" applyFont="1" applyAlignment="1">
      <alignment horizontal="right" vertical="center"/>
    </xf>
    <xf numFmtId="3" fontId="11" fillId="0" borderId="3" xfId="0" applyNumberFormat="1" applyFont="1" applyBorder="1" applyAlignment="1">
      <alignment horizontal="right" vertical="center"/>
    </xf>
    <xf numFmtId="3" fontId="11" fillId="0" borderId="3" xfId="0" applyNumberFormat="1" applyFont="1" applyBorder="1" applyAlignment="1">
      <alignment horizontal="center" vertical="center"/>
    </xf>
    <xf numFmtId="3" fontId="7" fillId="0" borderId="0" xfId="0" applyNumberFormat="1" applyFont="1" applyAlignment="1">
      <alignment horizontal="center" vertical="center" wrapText="1"/>
    </xf>
    <xf numFmtId="3" fontId="23" fillId="0" borderId="0" xfId="0" applyNumberFormat="1" applyFont="1" applyAlignment="1">
      <alignment horizontal="center" vertical="center"/>
    </xf>
    <xf numFmtId="3" fontId="23" fillId="0" borderId="0" xfId="0" applyNumberFormat="1" applyFont="1" applyAlignment="1">
      <alignment horizontal="center" vertical="center" wrapText="1"/>
    </xf>
    <xf numFmtId="10" fontId="23" fillId="0" borderId="0" xfId="1" applyNumberFormat="1" applyFont="1" applyFill="1" applyBorder="1" applyAlignment="1">
      <alignment horizontal="center" vertical="center" wrapText="1"/>
    </xf>
    <xf numFmtId="3" fontId="14" fillId="0" borderId="8" xfId="0" applyNumberFormat="1" applyFont="1" applyBorder="1" applyAlignment="1">
      <alignment horizontal="center" vertical="center"/>
    </xf>
    <xf numFmtId="165" fontId="11" fillId="0" borderId="0" xfId="2" applyNumberFormat="1" applyFont="1" applyAlignment="1">
      <alignment horizontal="center" vertical="center"/>
    </xf>
    <xf numFmtId="9" fontId="11" fillId="0" borderId="0" xfId="2" applyNumberFormat="1" applyFont="1" applyAlignment="1">
      <alignment horizontal="center" vertical="center"/>
    </xf>
    <xf numFmtId="10" fontId="11" fillId="0" borderId="0" xfId="8" applyNumberFormat="1" applyFont="1" applyFill="1" applyBorder="1" applyAlignment="1">
      <alignment horizontal="center" vertical="center"/>
    </xf>
    <xf numFmtId="0" fontId="12" fillId="0" borderId="0" xfId="0" applyFont="1" applyAlignment="1">
      <alignment horizontal="left" wrapText="1"/>
    </xf>
    <xf numFmtId="0" fontId="6" fillId="2" borderId="0" xfId="0" applyFont="1" applyFill="1" applyAlignment="1">
      <alignment horizontal="left" vertical="center"/>
    </xf>
    <xf numFmtId="0" fontId="12" fillId="0" borderId="6" xfId="0" applyFont="1" applyBorder="1" applyAlignment="1">
      <alignment horizontal="center" vertical="center" wrapText="1"/>
    </xf>
    <xf numFmtId="0" fontId="11" fillId="0" borderId="6" xfId="0" applyFont="1" applyBorder="1" applyAlignment="1">
      <alignment horizontal="left" vertical="center" wrapText="1"/>
    </xf>
    <xf numFmtId="14" fontId="12" fillId="0" borderId="6" xfId="0" applyNumberFormat="1" applyFont="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1" fillId="0" borderId="0" xfId="0" applyFont="1" applyAlignment="1">
      <alignment vertical="center" wrapText="1"/>
    </xf>
    <xf numFmtId="0" fontId="13" fillId="0" borderId="8" xfId="0" applyFont="1" applyBorder="1" applyAlignment="1">
      <alignment horizontal="left" vertical="center" wrapText="1"/>
    </xf>
    <xf numFmtId="3" fontId="13" fillId="0" borderId="8" xfId="0" applyNumberFormat="1"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xf>
    <xf numFmtId="0" fontId="18" fillId="0" borderId="0" xfId="0" applyFont="1" applyAlignment="1">
      <alignment horizontal="left" indent="1"/>
    </xf>
    <xf numFmtId="0" fontId="19" fillId="0" borderId="0" xfId="0" applyFont="1" applyAlignment="1">
      <alignment horizontal="left" vertical="center" wrapText="1" indent="1"/>
    </xf>
    <xf numFmtId="0" fontId="19" fillId="0" borderId="0" xfId="0" applyFont="1" applyAlignment="1">
      <alignment horizontal="left" wrapText="1" indent="1"/>
    </xf>
    <xf numFmtId="3" fontId="13" fillId="3" borderId="0" xfId="0" applyNumberFormat="1" applyFont="1" applyFill="1" applyAlignment="1">
      <alignment vertical="center"/>
    </xf>
    <xf numFmtId="0" fontId="19" fillId="0" borderId="0" xfId="0" applyFont="1" applyAlignment="1">
      <alignment horizontal="left" indent="1"/>
    </xf>
    <xf numFmtId="0" fontId="12" fillId="0" borderId="8" xfId="0" applyFont="1" applyBorder="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3" fillId="0" borderId="8" xfId="0" applyFont="1" applyBorder="1" applyAlignment="1">
      <alignment horizontal="left" wrapText="1"/>
    </xf>
    <xf numFmtId="0" fontId="12" fillId="0" borderId="0" xfId="0" applyFont="1" applyAlignment="1">
      <alignment horizontal="left" vertical="top" wrapText="1"/>
    </xf>
    <xf numFmtId="0" fontId="12" fillId="3" borderId="0" xfId="0" applyFont="1" applyFill="1" applyAlignment="1">
      <alignment vertical="top" wrapText="1"/>
    </xf>
    <xf numFmtId="0" fontId="12" fillId="0" borderId="0" xfId="0" applyFont="1" applyAlignment="1">
      <alignment horizontal="left" vertical="center" wrapText="1"/>
    </xf>
    <xf numFmtId="0" fontId="13" fillId="0" borderId="7" xfId="0" applyFont="1" applyBorder="1" applyAlignment="1">
      <alignment horizontal="center" vertical="center" wrapText="1"/>
    </xf>
    <xf numFmtId="0" fontId="12" fillId="0" borderId="7" xfId="0" applyFont="1" applyBorder="1" applyAlignment="1">
      <alignment horizontal="left" vertical="center" wrapText="1"/>
    </xf>
    <xf numFmtId="0" fontId="14" fillId="0" borderId="0" xfId="0" applyFont="1" applyAlignment="1">
      <alignment horizontal="justify" vertical="center" wrapText="1"/>
    </xf>
    <xf numFmtId="14" fontId="22" fillId="2" borderId="5" xfId="0" applyNumberFormat="1" applyFont="1" applyFill="1" applyBorder="1" applyAlignment="1">
      <alignment horizontal="center"/>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2" fillId="0" borderId="0" xfId="0" applyFont="1" applyFill="1" applyBorder="1" applyAlignment="1">
      <alignment horizontal="left"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0" fontId="20" fillId="0" borderId="0" xfId="0" applyFont="1" applyAlignment="1">
      <alignment horizontal="left" vertical="center" wrapText="1"/>
    </xf>
    <xf numFmtId="0" fontId="14" fillId="0" borderId="0" xfId="0" applyFont="1" applyAlignment="1">
      <alignment horizontal="left" wrapText="1"/>
    </xf>
    <xf numFmtId="0" fontId="14" fillId="0" borderId="0" xfId="0" applyFont="1" applyAlignment="1">
      <alignment horizontal="left" vertical="center" wrapText="1"/>
    </xf>
    <xf numFmtId="0" fontId="20" fillId="0" borderId="9" xfId="0" applyFont="1" applyBorder="1" applyAlignment="1">
      <alignment horizontal="left" vertical="center" wrapText="1"/>
    </xf>
    <xf numFmtId="14" fontId="12" fillId="0" borderId="3" xfId="0" applyNumberFormat="1" applyFont="1" applyBorder="1" applyAlignment="1">
      <alignment horizontal="left"/>
    </xf>
    <xf numFmtId="0" fontId="11" fillId="0" borderId="5" xfId="0" applyFont="1" applyBorder="1" applyAlignment="1">
      <alignment horizontal="center" vertical="center" wrapText="1"/>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23" fillId="0" borderId="0" xfId="0" applyNumberFormat="1" applyFont="1" applyFill="1" applyAlignment="1">
      <alignment horizontal="left" vertical="center" wrapText="1"/>
    </xf>
    <xf numFmtId="14" fontId="11"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xf>
    <xf numFmtId="0" fontId="20" fillId="0" borderId="9" xfId="0" applyFont="1" applyFill="1" applyBorder="1" applyAlignment="1">
      <alignment horizontal="left" vertical="center"/>
    </xf>
    <xf numFmtId="0" fontId="11" fillId="0" borderId="9" xfId="0" applyFont="1" applyBorder="1" applyAlignment="1">
      <alignment horizontal="left" vertical="center" wrapText="1"/>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23" fillId="0" borderId="0" xfId="0" applyFont="1" applyAlignment="1">
      <alignment horizontal="left" vertical="center" wrapText="1"/>
    </xf>
  </cellXfs>
  <cellStyles count="14">
    <cellStyle name="Ezres" xfId="12" builtinId="3"/>
    <cellStyle name="Ezres 2" xfId="7" xr:uid="{00000000-0005-0000-0000-000001000000}"/>
    <cellStyle name="Ezres 3" xfId="6" xr:uid="{00000000-0005-0000-0000-000002000000}"/>
    <cellStyle name="Ezres 3 2" xfId="10" xr:uid="{00000000-0005-0000-0000-000003000000}"/>
    <cellStyle name="Hivatkozás" xfId="4" builtinId="8"/>
    <cellStyle name="Normál" xfId="0" builtinId="0"/>
    <cellStyle name="Normál 2" xfId="2" xr:uid="{00000000-0005-0000-0000-000006000000}"/>
    <cellStyle name="Normál 2 2" xfId="3" xr:uid="{00000000-0005-0000-0000-000007000000}"/>
    <cellStyle name="Normál 23" xfId="5" xr:uid="{00000000-0005-0000-0000-000008000000}"/>
    <cellStyle name="Normál 23 2" xfId="9" xr:uid="{00000000-0005-0000-0000-000009000000}"/>
    <cellStyle name="Normál 4" xfId="11" xr:uid="{00000000-0005-0000-0000-00000A000000}"/>
    <cellStyle name="Normál 4 2" xfId="13" xr:uid="{00000000-0005-0000-0000-00000B000000}"/>
    <cellStyle name="Százalék" xfId="1" builtinId="5"/>
    <cellStyle name="Százalék 2" xfId="8"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78"/>
  <sheetViews>
    <sheetView showGridLines="0" zoomScale="85" zoomScaleNormal="85" workbookViewId="0">
      <selection activeCell="C7" sqref="C7"/>
    </sheetView>
  </sheetViews>
  <sheetFormatPr defaultRowHeight="14.4" x14ac:dyDescent="0.3"/>
  <cols>
    <col min="2" max="2" width="15" customWidth="1"/>
    <col min="3" max="3" width="137.77734375" customWidth="1"/>
  </cols>
  <sheetData>
    <row r="2" spans="1:6" ht="21.6" thickBot="1" x14ac:dyDescent="0.45">
      <c r="B2" s="69" t="s">
        <v>362</v>
      </c>
      <c r="C2" s="67"/>
      <c r="D2" s="35"/>
      <c r="E2" s="68"/>
      <c r="F2" s="68"/>
    </row>
    <row r="3" spans="1:6" ht="15" customHeight="1" thickBot="1" x14ac:dyDescent="0.35">
      <c r="B3" s="169" t="s">
        <v>373</v>
      </c>
      <c r="C3" s="169"/>
      <c r="D3" s="35"/>
      <c r="E3" s="68"/>
      <c r="F3" s="68"/>
    </row>
    <row r="4" spans="1:6" x14ac:dyDescent="0.3">
      <c r="B4" s="85" t="s">
        <v>71</v>
      </c>
      <c r="C4" s="80"/>
      <c r="D4" s="78"/>
      <c r="E4" s="78"/>
      <c r="F4" s="78"/>
    </row>
    <row r="5" spans="1:6" x14ac:dyDescent="0.3">
      <c r="B5" s="77" t="s">
        <v>67</v>
      </c>
      <c r="C5" s="77" t="s">
        <v>139</v>
      </c>
      <c r="D5" s="70"/>
      <c r="E5" s="71"/>
      <c r="F5" s="71"/>
    </row>
    <row r="6" spans="1:6" x14ac:dyDescent="0.3">
      <c r="B6" s="77" t="s">
        <v>66</v>
      </c>
      <c r="C6" s="77" t="s">
        <v>75</v>
      </c>
      <c r="D6" s="70"/>
      <c r="E6" s="70"/>
      <c r="F6" s="70"/>
    </row>
    <row r="7" spans="1:6" x14ac:dyDescent="0.3">
      <c r="B7" s="77"/>
      <c r="C7" s="24"/>
      <c r="D7" s="72"/>
      <c r="E7" s="73"/>
      <c r="F7" s="73"/>
    </row>
    <row r="8" spans="1:6" x14ac:dyDescent="0.3">
      <c r="B8" s="18" t="s">
        <v>72</v>
      </c>
      <c r="C8" s="18"/>
      <c r="D8" s="79"/>
      <c r="E8" s="79"/>
      <c r="F8" s="79"/>
    </row>
    <row r="9" spans="1:6" x14ac:dyDescent="0.3">
      <c r="A9" s="56"/>
      <c r="B9" s="77" t="s">
        <v>65</v>
      </c>
      <c r="C9" s="77" t="s">
        <v>73</v>
      </c>
      <c r="D9" s="72"/>
      <c r="E9" s="72"/>
      <c r="F9" s="72"/>
    </row>
    <row r="10" spans="1:6" x14ac:dyDescent="0.3">
      <c r="B10" s="77"/>
      <c r="C10" s="77"/>
      <c r="D10" s="72"/>
      <c r="E10" s="72"/>
      <c r="F10" s="72"/>
    </row>
    <row r="11" spans="1:6" x14ac:dyDescent="0.3">
      <c r="B11" s="7" t="s">
        <v>74</v>
      </c>
      <c r="C11" s="15"/>
      <c r="D11" s="70"/>
      <c r="E11" s="74"/>
      <c r="F11" s="74"/>
    </row>
    <row r="12" spans="1:6" x14ac:dyDescent="0.3">
      <c r="A12" s="56"/>
      <c r="B12" s="77" t="s">
        <v>69</v>
      </c>
      <c r="C12" s="77" t="s">
        <v>270</v>
      </c>
      <c r="D12" s="75"/>
      <c r="E12" s="76"/>
      <c r="F12" s="22"/>
    </row>
    <row r="13" spans="1:6" x14ac:dyDescent="0.3">
      <c r="B13" s="77"/>
      <c r="C13" s="77"/>
      <c r="D13" s="75"/>
      <c r="E13" s="76"/>
      <c r="F13" s="22"/>
    </row>
    <row r="14" spans="1:6" x14ac:dyDescent="0.3">
      <c r="B14" s="15" t="s">
        <v>140</v>
      </c>
      <c r="C14" s="15"/>
      <c r="D14" s="70"/>
      <c r="E14" s="70"/>
      <c r="F14" s="70"/>
    </row>
    <row r="15" spans="1:6" x14ac:dyDescent="0.3">
      <c r="A15" s="56"/>
      <c r="B15" s="77" t="s">
        <v>68</v>
      </c>
      <c r="C15" s="77" t="s">
        <v>325</v>
      </c>
      <c r="D15" s="72"/>
      <c r="E15" s="72"/>
      <c r="F15" s="72"/>
    </row>
    <row r="16" spans="1:6" x14ac:dyDescent="0.3">
      <c r="B16" s="77"/>
      <c r="C16" s="77"/>
      <c r="D16" s="72"/>
      <c r="E16" s="73"/>
      <c r="F16" s="73"/>
    </row>
    <row r="17" spans="1:6" x14ac:dyDescent="0.3">
      <c r="A17" s="56"/>
      <c r="B17" s="7" t="s">
        <v>141</v>
      </c>
      <c r="C17" s="77"/>
      <c r="D17" s="72"/>
      <c r="E17" s="73"/>
      <c r="F17" s="73"/>
    </row>
    <row r="18" spans="1:6" x14ac:dyDescent="0.3">
      <c r="A18" s="56"/>
      <c r="B18" s="81" t="s">
        <v>70</v>
      </c>
      <c r="C18" s="77" t="s">
        <v>249</v>
      </c>
      <c r="D18" s="72"/>
      <c r="E18" s="73"/>
      <c r="F18" s="73"/>
    </row>
    <row r="19" spans="1:6" ht="15" thickBot="1" x14ac:dyDescent="0.35">
      <c r="A19" s="56"/>
      <c r="B19" s="82"/>
      <c r="C19" s="82"/>
      <c r="D19" s="72"/>
      <c r="E19" s="73"/>
      <c r="F19" s="73"/>
    </row>
    <row r="20" spans="1:6" ht="9.75" customHeight="1" x14ac:dyDescent="0.3">
      <c r="A20" s="56"/>
      <c r="B20" s="77"/>
      <c r="C20" s="77"/>
      <c r="D20" s="72"/>
      <c r="E20" s="73"/>
      <c r="F20" s="73"/>
    </row>
    <row r="21" spans="1:6" x14ac:dyDescent="0.3">
      <c r="E21" s="73"/>
      <c r="F21" s="73"/>
    </row>
    <row r="22" spans="1:6" x14ac:dyDescent="0.3">
      <c r="E22" s="73"/>
      <c r="F22" s="73"/>
    </row>
    <row r="23" spans="1:6" x14ac:dyDescent="0.3">
      <c r="E23" s="73"/>
      <c r="F23" s="73"/>
    </row>
    <row r="24" spans="1:6" x14ac:dyDescent="0.3">
      <c r="E24" s="73"/>
      <c r="F24" s="73"/>
    </row>
    <row r="25" spans="1:6" x14ac:dyDescent="0.3">
      <c r="E25" s="73"/>
      <c r="F25" s="73"/>
    </row>
    <row r="26" spans="1:6" x14ac:dyDescent="0.3">
      <c r="E26" s="73"/>
      <c r="F26" s="73"/>
    </row>
    <row r="27" spans="1:6" x14ac:dyDescent="0.3">
      <c r="E27" s="73"/>
      <c r="F27" s="73"/>
    </row>
    <row r="28" spans="1:6" x14ac:dyDescent="0.3">
      <c r="E28" s="72"/>
      <c r="F28" s="72"/>
    </row>
    <row r="29" spans="1:6" x14ac:dyDescent="0.3">
      <c r="E29" s="72"/>
      <c r="F29" s="72"/>
    </row>
    <row r="30" spans="1:6" x14ac:dyDescent="0.3">
      <c r="E30" s="72"/>
      <c r="F30" s="72"/>
    </row>
    <row r="31" spans="1:6" x14ac:dyDescent="0.3">
      <c r="E31" s="73"/>
      <c r="F31" s="73"/>
    </row>
    <row r="32" spans="1:6" x14ac:dyDescent="0.3">
      <c r="E32" s="73"/>
      <c r="F32" s="73"/>
    </row>
    <row r="33" spans="5:6" x14ac:dyDescent="0.3">
      <c r="E33" s="73"/>
      <c r="F33" s="73"/>
    </row>
    <row r="34" spans="5:6" x14ac:dyDescent="0.3">
      <c r="E34" s="73"/>
      <c r="F34" s="73"/>
    </row>
    <row r="35" spans="5:6" x14ac:dyDescent="0.3">
      <c r="E35" s="73"/>
      <c r="F35" s="73"/>
    </row>
    <row r="36" spans="5:6" x14ac:dyDescent="0.3">
      <c r="E36" s="73"/>
      <c r="F36" s="73"/>
    </row>
    <row r="37" spans="5:6" x14ac:dyDescent="0.3">
      <c r="E37" s="73"/>
      <c r="F37" s="73"/>
    </row>
    <row r="38" spans="5:6" x14ac:dyDescent="0.3">
      <c r="E38" s="73"/>
      <c r="F38" s="73"/>
    </row>
    <row r="39" spans="5:6" x14ac:dyDescent="0.3">
      <c r="E39" s="73"/>
      <c r="F39" s="73"/>
    </row>
    <row r="40" spans="5:6" x14ac:dyDescent="0.3">
      <c r="E40" s="73"/>
      <c r="F40" s="73"/>
    </row>
    <row r="41" spans="5:6" x14ac:dyDescent="0.3">
      <c r="E41" s="73"/>
      <c r="F41" s="73"/>
    </row>
    <row r="42" spans="5:6" x14ac:dyDescent="0.3">
      <c r="E42" s="73"/>
      <c r="F42" s="73"/>
    </row>
    <row r="43" spans="5:6" x14ac:dyDescent="0.3">
      <c r="E43" s="73"/>
      <c r="F43" s="73"/>
    </row>
    <row r="44" spans="5:6" x14ac:dyDescent="0.3">
      <c r="E44" s="73"/>
      <c r="F44" s="73"/>
    </row>
    <row r="45" spans="5:6" x14ac:dyDescent="0.3">
      <c r="E45" s="73"/>
      <c r="F45" s="73"/>
    </row>
    <row r="46" spans="5:6" x14ac:dyDescent="0.3">
      <c r="E46" s="73"/>
      <c r="F46" s="73"/>
    </row>
    <row r="47" spans="5:6" x14ac:dyDescent="0.3">
      <c r="E47" s="73"/>
      <c r="F47" s="73"/>
    </row>
    <row r="48" spans="5:6" x14ac:dyDescent="0.3">
      <c r="E48" s="73"/>
      <c r="F48" s="73"/>
    </row>
    <row r="49" spans="5:6" x14ac:dyDescent="0.3">
      <c r="E49" s="73"/>
      <c r="F49" s="73"/>
    </row>
    <row r="50" spans="5:6" x14ac:dyDescent="0.3">
      <c r="E50" s="73"/>
      <c r="F50" s="73"/>
    </row>
    <row r="51" spans="5:6" x14ac:dyDescent="0.3">
      <c r="E51" s="73"/>
      <c r="F51" s="73"/>
    </row>
    <row r="52" spans="5:6" x14ac:dyDescent="0.3">
      <c r="E52" s="73"/>
      <c r="F52" s="73"/>
    </row>
    <row r="53" spans="5:6" x14ac:dyDescent="0.3">
      <c r="E53" s="73"/>
      <c r="F53" s="73"/>
    </row>
    <row r="54" spans="5:6" x14ac:dyDescent="0.3">
      <c r="E54" s="22"/>
      <c r="F54" s="22"/>
    </row>
    <row r="77" spans="2:3" x14ac:dyDescent="0.3">
      <c r="B77" s="73"/>
      <c r="C77" s="72"/>
    </row>
    <row r="78" spans="2:3" x14ac:dyDescent="0.3">
      <c r="B78" s="22"/>
      <c r="C78" s="22"/>
    </row>
  </sheetData>
  <sheetProtection algorithmName="SHA-512" hashValue="P6elBoehKNNs42ObrHy0as645POTabVMaDMe+RyvPdRTr4D1d6wGGbAGgJ5rB0OXa6Qo8MVPk5x877xqBQe0ww==" saltValue="CwxOaXDx2Hx4Ey+TwBrJQA==" spinCount="100000" sheet="1" formatCells="0" formatColumns="0" formatRows="0" insertColumns="0" insertRows="0" insertHyperlinks="0" deleteColumns="0" deleteRows="0" sort="0" autoFilter="0" pivotTables="0"/>
  <mergeCells count="1">
    <mergeCell ref="B3:C3"/>
  </mergeCells>
  <hyperlinks>
    <hyperlink ref="C9" location="'CC1'!A1" display="A szabályozói szavatolótőke összetétele" xr:uid="{00000000-0004-0000-0000-000005000000}"/>
    <hyperlink ref="B5" location="'KM1'!A1" display="KM1" xr:uid="{00000000-0004-0000-0000-000006000000}"/>
    <hyperlink ref="B6" location="'OV1'!A1" display="OV1" xr:uid="{00000000-0004-0000-0000-000007000000}"/>
    <hyperlink ref="B9" location="'PV1'!A1" display="PV1" xr:uid="{00000000-0004-0000-0000-000009000000}"/>
    <hyperlink ref="B9" location="'CC1'!A1" display="CC1" xr:uid="{00000000-0004-0000-0000-00000A000000}"/>
    <hyperlink ref="B12" location="'PV1'!A1" display="PV1" xr:uid="{00000000-0004-0000-0000-000010000000}"/>
    <hyperlink ref="B12" location="'LR2'!A1" display="LR2 – LRCom" xr:uid="{00000000-0004-0000-0000-000013000000}"/>
    <hyperlink ref="B15" location="'PV1'!A1" display="PV1" xr:uid="{00000000-0004-0000-0000-000014000000}"/>
    <hyperlink ref="B15" location="'LIQ1'!A1" display="LIQ1" xr:uid="{00000000-0004-0000-0000-000015000000}"/>
    <hyperlink ref="B18" location="IFRS9!A1" display="IFRS9" xr:uid="{00000000-0004-0000-0000-00004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H106"/>
  <sheetViews>
    <sheetView showGridLines="0" workbookViewId="0">
      <selection activeCell="G11" sqref="G11"/>
    </sheetView>
  </sheetViews>
  <sheetFormatPr defaultRowHeight="14.4" x14ac:dyDescent="0.3"/>
  <cols>
    <col min="1" max="1" width="4.44140625" customWidth="1"/>
    <col min="2" max="2" width="5.21875" customWidth="1"/>
    <col min="3" max="3" width="60.77734375" customWidth="1"/>
    <col min="6" max="6" width="8.88671875" customWidth="1"/>
    <col min="7" max="7" width="10.21875" bestFit="1" customWidth="1"/>
    <col min="8" max="8" width="8.44140625" bestFit="1" customWidth="1"/>
  </cols>
  <sheetData>
    <row r="1" spans="2:8" ht="12.75" customHeight="1" x14ac:dyDescent="0.3"/>
    <row r="2" spans="2:8" x14ac:dyDescent="0.3">
      <c r="B2" s="54" t="s">
        <v>0</v>
      </c>
      <c r="C2" s="39"/>
      <c r="D2" s="39"/>
      <c r="E2" s="39"/>
    </row>
    <row r="3" spans="2:8" x14ac:dyDescent="0.3">
      <c r="B3" s="1"/>
      <c r="C3" s="1"/>
      <c r="D3" s="1"/>
      <c r="E3" s="1"/>
    </row>
    <row r="4" spans="2:8" ht="15.6" x14ac:dyDescent="0.3">
      <c r="B4" s="17" t="s">
        <v>136</v>
      </c>
      <c r="C4" s="2"/>
      <c r="D4" s="2"/>
      <c r="E4" s="2"/>
    </row>
    <row r="5" spans="2:8" ht="2.1" customHeight="1" x14ac:dyDescent="0.3">
      <c r="C5" s="1"/>
      <c r="D5" s="1"/>
      <c r="E5" s="1"/>
      <c r="F5" s="1"/>
    </row>
    <row r="6" spans="2:8" ht="2.1" customHeight="1" x14ac:dyDescent="0.3">
      <c r="C6" s="171"/>
      <c r="D6" s="171"/>
      <c r="E6" s="171"/>
      <c r="F6" s="1"/>
    </row>
    <row r="7" spans="2:8" ht="2.1" customHeight="1" x14ac:dyDescent="0.3">
      <c r="C7" s="3"/>
      <c r="D7" s="3"/>
      <c r="E7" s="6"/>
      <c r="F7" s="6"/>
    </row>
    <row r="8" spans="2:8" ht="15" thickBot="1" x14ac:dyDescent="0.35"/>
    <row r="9" spans="2:8" ht="15" thickBot="1" x14ac:dyDescent="0.35">
      <c r="B9" s="40"/>
      <c r="C9" s="44" t="s">
        <v>91</v>
      </c>
      <c r="D9" s="48" t="s">
        <v>373</v>
      </c>
      <c r="E9" s="48" t="s">
        <v>88</v>
      </c>
      <c r="F9" s="44" t="s">
        <v>89</v>
      </c>
      <c r="G9" s="44" t="s">
        <v>374</v>
      </c>
      <c r="H9" s="44" t="s">
        <v>138</v>
      </c>
    </row>
    <row r="10" spans="2:8" x14ac:dyDescent="0.3">
      <c r="B10" s="172" t="s">
        <v>93</v>
      </c>
      <c r="C10" s="172"/>
      <c r="D10" s="172"/>
      <c r="E10" s="172"/>
      <c r="F10" s="172"/>
      <c r="G10" s="172"/>
      <c r="H10" s="48"/>
    </row>
    <row r="11" spans="2:8" x14ac:dyDescent="0.3">
      <c r="B11" s="42">
        <v>1</v>
      </c>
      <c r="C11" s="14" t="s">
        <v>94</v>
      </c>
      <c r="D11" s="126">
        <v>2950934.8682630002</v>
      </c>
      <c r="E11" s="126">
        <v>3002328.1878304658</v>
      </c>
      <c r="F11" s="126">
        <v>2588257.5677660001</v>
      </c>
      <c r="G11" s="126">
        <v>2490376.40277</v>
      </c>
      <c r="H11" s="126">
        <v>2413576.2588630002</v>
      </c>
    </row>
    <row r="12" spans="2:8" x14ac:dyDescent="0.3">
      <c r="B12" s="42">
        <v>2</v>
      </c>
      <c r="C12" s="13" t="s">
        <v>95</v>
      </c>
      <c r="D12" s="127">
        <v>2950934.8682630002</v>
      </c>
      <c r="E12" s="127">
        <v>3002328.1878304658</v>
      </c>
      <c r="F12" s="127">
        <v>2588257.5677660001</v>
      </c>
      <c r="G12" s="127">
        <v>2490376.40277</v>
      </c>
      <c r="H12" s="127">
        <v>2413576.2588630002</v>
      </c>
    </row>
    <row r="13" spans="2:8" x14ac:dyDescent="0.3">
      <c r="B13" s="42">
        <v>3</v>
      </c>
      <c r="C13" s="14" t="s">
        <v>96</v>
      </c>
      <c r="D13" s="126">
        <v>3217591.4821910001</v>
      </c>
      <c r="E13" s="126">
        <v>3267210.6401966498</v>
      </c>
      <c r="F13" s="126">
        <v>2845704.0583589999</v>
      </c>
      <c r="G13" s="126">
        <v>2835187.959423</v>
      </c>
      <c r="H13" s="126">
        <v>2765827.8449320002</v>
      </c>
    </row>
    <row r="14" spans="2:8" x14ac:dyDescent="0.3">
      <c r="B14" s="170" t="s">
        <v>97</v>
      </c>
      <c r="C14" s="170"/>
      <c r="D14" s="170"/>
      <c r="E14" s="170"/>
      <c r="H14" s="74"/>
    </row>
    <row r="15" spans="2:8" x14ac:dyDescent="0.3">
      <c r="B15" s="42">
        <v>4</v>
      </c>
      <c r="C15" s="14" t="s">
        <v>98</v>
      </c>
      <c r="D15" s="126">
        <v>17464355.914133999</v>
      </c>
      <c r="E15" s="126">
        <v>16831113.495653432</v>
      </c>
      <c r="F15" s="126">
        <v>16467766.767817</v>
      </c>
      <c r="G15" s="126">
        <v>15528188.151280001</v>
      </c>
      <c r="H15" s="126">
        <v>15327555.973549001</v>
      </c>
    </row>
    <row r="16" spans="2:8" x14ac:dyDescent="0.3">
      <c r="B16" s="170" t="s">
        <v>99</v>
      </c>
      <c r="C16" s="170"/>
      <c r="D16" s="170"/>
      <c r="E16" s="170"/>
      <c r="H16" s="74"/>
    </row>
    <row r="17" spans="2:8" x14ac:dyDescent="0.3">
      <c r="B17" s="42">
        <v>5</v>
      </c>
      <c r="C17" s="14" t="s">
        <v>100</v>
      </c>
      <c r="D17" s="11">
        <v>0.168969006517</v>
      </c>
      <c r="E17" s="11">
        <v>0.17837965317064763</v>
      </c>
      <c r="F17" s="11">
        <v>0.15717113341799999</v>
      </c>
      <c r="G17" s="11">
        <v>0.16037778384099999</v>
      </c>
      <c r="H17" s="11">
        <v>0.15746647821900001</v>
      </c>
    </row>
    <row r="18" spans="2:8" x14ac:dyDescent="0.3">
      <c r="B18" s="42">
        <v>6</v>
      </c>
      <c r="C18" s="13" t="s">
        <v>101</v>
      </c>
      <c r="D18" s="12">
        <v>0.168969006517</v>
      </c>
      <c r="E18" s="11">
        <v>0.17837965317064763</v>
      </c>
      <c r="F18" s="12">
        <v>0.15717113341799999</v>
      </c>
      <c r="G18" s="12">
        <v>0.16037778384099999</v>
      </c>
      <c r="H18" s="12">
        <v>0.15746647821900001</v>
      </c>
    </row>
    <row r="19" spans="2:8" x14ac:dyDescent="0.3">
      <c r="B19" s="42">
        <v>7</v>
      </c>
      <c r="C19" s="14" t="s">
        <v>102</v>
      </c>
      <c r="D19" s="11">
        <v>0.18423762651299999</v>
      </c>
      <c r="E19" s="11">
        <v>0.1941173197507339</v>
      </c>
      <c r="F19" s="11">
        <v>0.172804491251</v>
      </c>
      <c r="G19" s="11">
        <v>0.18258330796899999</v>
      </c>
      <c r="H19" s="11">
        <v>0.18044806684799999</v>
      </c>
    </row>
    <row r="20" spans="2:8" ht="23.25" customHeight="1" x14ac:dyDescent="0.3">
      <c r="B20" s="173" t="s">
        <v>103</v>
      </c>
      <c r="C20" s="173"/>
      <c r="D20" s="173"/>
      <c r="E20" s="173"/>
      <c r="H20" s="141"/>
    </row>
    <row r="21" spans="2:8" ht="21.6" x14ac:dyDescent="0.3">
      <c r="B21" s="37" t="s">
        <v>12</v>
      </c>
      <c r="C21" s="53" t="s">
        <v>104</v>
      </c>
      <c r="D21" s="11">
        <v>2.0000000000000004E-2</v>
      </c>
      <c r="E21" s="11">
        <v>1.3800000000000007E-2</v>
      </c>
      <c r="F21" s="11">
        <v>1.3799999999999993E-2</v>
      </c>
      <c r="G21" s="11">
        <v>1.3799999999999993E-2</v>
      </c>
      <c r="H21" s="11">
        <v>1.3799999999999993E-2</v>
      </c>
    </row>
    <row r="22" spans="2:8" x14ac:dyDescent="0.3">
      <c r="B22" s="42" t="s">
        <v>13</v>
      </c>
      <c r="C22" s="64" t="s">
        <v>105</v>
      </c>
      <c r="D22" s="12">
        <v>1.1249999999999996E-2</v>
      </c>
      <c r="E22" s="12">
        <v>7.7625000000000055E-3</v>
      </c>
      <c r="F22" s="12">
        <v>7.7624999999999916E-3</v>
      </c>
      <c r="G22" s="12">
        <v>7.7624999999999916E-3</v>
      </c>
      <c r="H22" s="12">
        <v>7.7624999999999916E-3</v>
      </c>
    </row>
    <row r="23" spans="2:8" x14ac:dyDescent="0.3">
      <c r="B23" s="42" t="s">
        <v>14</v>
      </c>
      <c r="C23" s="65" t="s">
        <v>106</v>
      </c>
      <c r="D23" s="11">
        <v>1.4999999999999999E-2</v>
      </c>
      <c r="E23" s="11">
        <v>1.0350000000000012E-2</v>
      </c>
      <c r="F23" s="11">
        <v>1.0349999999999998E-2</v>
      </c>
      <c r="G23" s="11">
        <v>1.0349999999999998E-2</v>
      </c>
      <c r="H23" s="11">
        <v>1.0349999999999998E-2</v>
      </c>
    </row>
    <row r="24" spans="2:8" x14ac:dyDescent="0.3">
      <c r="B24" s="42" t="s">
        <v>15</v>
      </c>
      <c r="C24" s="13" t="s">
        <v>107</v>
      </c>
      <c r="D24" s="12">
        <v>0.1</v>
      </c>
      <c r="E24" s="12">
        <v>9.3800000000000008E-2</v>
      </c>
      <c r="F24" s="12">
        <v>9.3799999999999994E-2</v>
      </c>
      <c r="G24" s="12">
        <v>9.3799999999999994E-2</v>
      </c>
      <c r="H24" s="12">
        <v>9.3799999999999994E-2</v>
      </c>
    </row>
    <row r="25" spans="2:8" ht="15" customHeight="1" x14ac:dyDescent="0.3">
      <c r="B25" s="173" t="s">
        <v>108</v>
      </c>
      <c r="C25" s="173"/>
      <c r="D25" s="173"/>
      <c r="E25" s="173"/>
      <c r="H25" s="141"/>
    </row>
    <row r="26" spans="2:8" x14ac:dyDescent="0.3">
      <c r="B26" s="42">
        <v>8</v>
      </c>
      <c r="C26" s="13" t="s">
        <v>109</v>
      </c>
      <c r="D26" s="12">
        <v>2.5000000000000001E-2</v>
      </c>
      <c r="E26" s="12">
        <v>2.5000000000000001E-2</v>
      </c>
      <c r="F26" s="12">
        <v>2.5000000000000001E-2</v>
      </c>
      <c r="G26" s="12">
        <v>2.5000000000000001E-2</v>
      </c>
      <c r="H26" s="12">
        <v>2.5000000000000001E-2</v>
      </c>
    </row>
    <row r="27" spans="2:8" ht="21.6" x14ac:dyDescent="0.3">
      <c r="B27" s="37" t="s">
        <v>16</v>
      </c>
      <c r="C27" s="53" t="s">
        <v>110</v>
      </c>
      <c r="D27" s="128">
        <v>0</v>
      </c>
      <c r="E27" s="128">
        <v>0</v>
      </c>
      <c r="F27" s="128">
        <v>0</v>
      </c>
      <c r="G27" s="128">
        <v>0</v>
      </c>
      <c r="H27" s="128">
        <v>0</v>
      </c>
    </row>
    <row r="28" spans="2:8" x14ac:dyDescent="0.3">
      <c r="B28" s="42">
        <v>9</v>
      </c>
      <c r="C28" s="13" t="s">
        <v>111</v>
      </c>
      <c r="D28" s="12">
        <v>8.0000000000000004E-4</v>
      </c>
      <c r="E28" s="12">
        <v>8.0000000000000004E-4</v>
      </c>
      <c r="F28" s="12">
        <v>8.0000000000000004E-4</v>
      </c>
      <c r="G28" s="12">
        <v>8.0000000000000004E-4</v>
      </c>
      <c r="H28" s="12">
        <v>8.0000000000000004E-4</v>
      </c>
    </row>
    <row r="29" spans="2:8" x14ac:dyDescent="0.3">
      <c r="B29" s="37" t="s">
        <v>17</v>
      </c>
      <c r="C29" s="14" t="s">
        <v>112</v>
      </c>
      <c r="D29" s="11">
        <v>0</v>
      </c>
      <c r="E29" s="11">
        <v>0</v>
      </c>
      <c r="F29" s="11">
        <v>0</v>
      </c>
      <c r="G29" s="11">
        <v>0</v>
      </c>
      <c r="H29" s="11">
        <v>0</v>
      </c>
    </row>
    <row r="30" spans="2:8" x14ac:dyDescent="0.3">
      <c r="B30" s="42">
        <v>10</v>
      </c>
      <c r="C30" s="13" t="s">
        <v>113</v>
      </c>
      <c r="D30" s="12">
        <v>0</v>
      </c>
      <c r="E30" s="12">
        <v>0</v>
      </c>
      <c r="F30" s="12">
        <v>0</v>
      </c>
      <c r="G30" s="12">
        <v>0</v>
      </c>
      <c r="H30" s="12">
        <v>0</v>
      </c>
    </row>
    <row r="31" spans="2:8" x14ac:dyDescent="0.3">
      <c r="B31" s="42" t="s">
        <v>18</v>
      </c>
      <c r="C31" s="14" t="s">
        <v>114</v>
      </c>
      <c r="D31" s="11">
        <v>5.0000000000000001E-3</v>
      </c>
      <c r="E31" s="11">
        <v>0</v>
      </c>
      <c r="F31" s="11">
        <v>5.0000000000000001E-3</v>
      </c>
      <c r="G31" s="11">
        <v>5.0000000000000001E-3</v>
      </c>
      <c r="H31" s="11">
        <v>5.0000000000000001E-3</v>
      </c>
    </row>
    <row r="32" spans="2:8" x14ac:dyDescent="0.3">
      <c r="B32" s="42">
        <v>11</v>
      </c>
      <c r="C32" s="13" t="s">
        <v>115</v>
      </c>
      <c r="D32" s="12">
        <v>3.0799999999984604E-2</v>
      </c>
      <c r="E32" s="12">
        <v>2.58E-2</v>
      </c>
      <c r="F32" s="12">
        <v>2.5799999999984603E-2</v>
      </c>
      <c r="G32" s="12">
        <v>2.5799999999984603E-2</v>
      </c>
      <c r="H32" s="12">
        <v>2.5799999999984603E-2</v>
      </c>
    </row>
    <row r="33" spans="2:8" x14ac:dyDescent="0.3">
      <c r="B33" s="42" t="s">
        <v>19</v>
      </c>
      <c r="C33" s="14" t="s">
        <v>116</v>
      </c>
      <c r="D33" s="128">
        <v>0.1307999999999846</v>
      </c>
      <c r="E33" s="128">
        <v>0.11960000000000001</v>
      </c>
      <c r="F33" s="128">
        <v>0.11959999999998459</v>
      </c>
      <c r="G33" s="128">
        <v>0.11959999999998459</v>
      </c>
      <c r="H33" s="128">
        <v>0.11959999999998459</v>
      </c>
    </row>
    <row r="34" spans="2:8" x14ac:dyDescent="0.3">
      <c r="B34" s="42">
        <v>12</v>
      </c>
      <c r="C34" s="13" t="s">
        <v>117</v>
      </c>
      <c r="D34" s="128">
        <v>8.7049999999984598E-2</v>
      </c>
      <c r="E34" s="12">
        <v>7.8562500000000007E-2</v>
      </c>
      <c r="F34" s="128">
        <v>7.8562499999984589E-2</v>
      </c>
      <c r="G34" s="128">
        <v>7.8562499999984589E-2</v>
      </c>
      <c r="H34" s="128">
        <v>7.8562499999984589E-2</v>
      </c>
    </row>
    <row r="35" spans="2:8" x14ac:dyDescent="0.3">
      <c r="B35" s="173" t="s">
        <v>74</v>
      </c>
      <c r="C35" s="173"/>
      <c r="D35" s="173"/>
      <c r="E35" s="173"/>
      <c r="H35" s="141"/>
    </row>
    <row r="36" spans="2:8" x14ac:dyDescent="0.3">
      <c r="B36" s="42">
        <v>13</v>
      </c>
      <c r="C36" s="13" t="s">
        <v>118</v>
      </c>
      <c r="D36" s="127">
        <v>31226234.948458001</v>
      </c>
      <c r="E36" s="127">
        <v>29860865.970754039</v>
      </c>
      <c r="F36" s="127">
        <v>28567758.965216</v>
      </c>
      <c r="G36" s="127">
        <v>26908854.114473</v>
      </c>
      <c r="H36" s="127">
        <v>26809131.157751001</v>
      </c>
    </row>
    <row r="37" spans="2:8" x14ac:dyDescent="0.3">
      <c r="B37" s="42">
        <v>14</v>
      </c>
      <c r="C37" s="14" t="s">
        <v>119</v>
      </c>
      <c r="D37" s="11">
        <v>9.4501782655956157E-2</v>
      </c>
      <c r="E37" s="11">
        <v>0.10054390889972746</v>
      </c>
      <c r="F37" s="11">
        <v>9.0600651276757593E-2</v>
      </c>
      <c r="G37" s="11">
        <v>9.2548586133608127E-2</v>
      </c>
      <c r="H37" s="11">
        <v>9.002814170518883E-2</v>
      </c>
    </row>
    <row r="38" spans="2:8" ht="25.5" customHeight="1" x14ac:dyDescent="0.3">
      <c r="B38" s="173" t="s">
        <v>120</v>
      </c>
      <c r="C38" s="173"/>
      <c r="D38" s="173"/>
      <c r="E38" s="173"/>
      <c r="H38" s="141"/>
    </row>
    <row r="39" spans="2:8" x14ac:dyDescent="0.3">
      <c r="B39" s="37" t="s">
        <v>20</v>
      </c>
      <c r="C39" s="53" t="s">
        <v>121</v>
      </c>
      <c r="D39" s="11">
        <v>0</v>
      </c>
      <c r="E39" s="129">
        <v>0</v>
      </c>
      <c r="F39" s="11">
        <v>0</v>
      </c>
      <c r="G39" s="11">
        <v>0</v>
      </c>
      <c r="H39" s="11">
        <v>0</v>
      </c>
    </row>
    <row r="40" spans="2:8" x14ac:dyDescent="0.3">
      <c r="B40" s="42" t="s">
        <v>21</v>
      </c>
      <c r="C40" s="64" t="s">
        <v>105</v>
      </c>
      <c r="D40" s="12">
        <v>0</v>
      </c>
      <c r="E40" s="129">
        <v>0</v>
      </c>
      <c r="F40" s="12">
        <v>0</v>
      </c>
      <c r="G40" s="12">
        <v>0</v>
      </c>
      <c r="H40" s="12">
        <v>0</v>
      </c>
    </row>
    <row r="41" spans="2:8" x14ac:dyDescent="0.3">
      <c r="B41" s="42" t="s">
        <v>22</v>
      </c>
      <c r="C41" s="14" t="s">
        <v>122</v>
      </c>
      <c r="D41" s="128">
        <v>0.03</v>
      </c>
      <c r="E41" s="129">
        <v>0.03</v>
      </c>
      <c r="F41" s="128">
        <v>0.03</v>
      </c>
      <c r="G41" s="128">
        <v>0.03</v>
      </c>
      <c r="H41" s="128">
        <v>0.03</v>
      </c>
    </row>
    <row r="42" spans="2:8" ht="15" customHeight="1" x14ac:dyDescent="0.3">
      <c r="B42" s="173" t="s">
        <v>123</v>
      </c>
      <c r="C42" s="173"/>
      <c r="D42" s="173"/>
      <c r="E42" s="173"/>
      <c r="H42" s="141"/>
    </row>
    <row r="43" spans="2:8" x14ac:dyDescent="0.3">
      <c r="B43" s="42" t="s">
        <v>23</v>
      </c>
      <c r="C43" s="14" t="s">
        <v>124</v>
      </c>
      <c r="D43" s="128">
        <v>0</v>
      </c>
      <c r="E43" s="129">
        <v>0</v>
      </c>
      <c r="F43" s="128">
        <v>0</v>
      </c>
      <c r="G43" s="128">
        <v>0</v>
      </c>
      <c r="H43" s="128">
        <v>0</v>
      </c>
    </row>
    <row r="44" spans="2:8" x14ac:dyDescent="0.3">
      <c r="B44" s="42" t="s">
        <v>24</v>
      </c>
      <c r="C44" s="13" t="s">
        <v>125</v>
      </c>
      <c r="D44" s="12">
        <v>0.03</v>
      </c>
      <c r="E44" s="129">
        <v>0.03</v>
      </c>
      <c r="F44" s="12">
        <v>0.03</v>
      </c>
      <c r="G44" s="12">
        <v>0.03</v>
      </c>
      <c r="H44" s="12">
        <v>0.03</v>
      </c>
    </row>
    <row r="45" spans="2:8" x14ac:dyDescent="0.3">
      <c r="B45" s="15" t="s">
        <v>126</v>
      </c>
      <c r="C45" s="15"/>
      <c r="D45" s="16"/>
      <c r="E45" s="16"/>
    </row>
    <row r="46" spans="2:8" x14ac:dyDescent="0.3">
      <c r="B46" s="42">
        <v>15</v>
      </c>
      <c r="C46" s="13" t="s">
        <v>127</v>
      </c>
      <c r="D46" s="10">
        <v>5794508.9728491604</v>
      </c>
      <c r="E46" s="10">
        <v>5299489.7599922596</v>
      </c>
      <c r="F46" s="10">
        <v>5309050.3641751399</v>
      </c>
      <c r="G46" s="10">
        <v>5062272.9300801903</v>
      </c>
      <c r="H46" s="10">
        <v>5448867.2987324903</v>
      </c>
    </row>
    <row r="47" spans="2:8" x14ac:dyDescent="0.3">
      <c r="B47" s="42" t="s">
        <v>25</v>
      </c>
      <c r="C47" s="14" t="s">
        <v>128</v>
      </c>
      <c r="D47" s="8">
        <v>5365148.8203804186</v>
      </c>
      <c r="E47" s="8">
        <v>4860022.9760915544</v>
      </c>
      <c r="F47" s="8">
        <v>4743456.8305241959</v>
      </c>
      <c r="G47" s="8">
        <v>4077416.1242027078</v>
      </c>
      <c r="H47" s="8">
        <v>3917001.7366576861</v>
      </c>
    </row>
    <row r="48" spans="2:8" x14ac:dyDescent="0.3">
      <c r="B48" s="42" t="s">
        <v>26</v>
      </c>
      <c r="C48" s="13" t="s">
        <v>129</v>
      </c>
      <c r="D48" s="10">
        <v>2778146.0738082617</v>
      </c>
      <c r="E48" s="10">
        <v>1914897.0862348934</v>
      </c>
      <c r="F48" s="10">
        <v>2122351.9854329317</v>
      </c>
      <c r="G48" s="10">
        <v>1689952.420164746</v>
      </c>
      <c r="H48" s="10">
        <v>1483772.5343144482</v>
      </c>
    </row>
    <row r="49" spans="2:8" x14ac:dyDescent="0.3">
      <c r="B49" s="42">
        <v>16</v>
      </c>
      <c r="C49" s="14" t="s">
        <v>130</v>
      </c>
      <c r="D49" s="8">
        <v>2587002.7465721602</v>
      </c>
      <c r="E49" s="8">
        <v>2945125.8898566603</v>
      </c>
      <c r="F49" s="8">
        <v>2621104.8450912596</v>
      </c>
      <c r="G49" s="8">
        <v>2387463.7040379602</v>
      </c>
      <c r="H49" s="8">
        <v>2433229.2023432301</v>
      </c>
    </row>
    <row r="50" spans="2:8" x14ac:dyDescent="0.3">
      <c r="B50" s="42">
        <v>17</v>
      </c>
      <c r="C50" s="13" t="s">
        <v>131</v>
      </c>
      <c r="D50" s="12">
        <v>2.2398539999999998</v>
      </c>
      <c r="E50" s="12">
        <v>1.79941</v>
      </c>
      <c r="F50" s="12">
        <v>2.0255010000000002</v>
      </c>
      <c r="G50" s="12">
        <v>2.1203560000000001</v>
      </c>
      <c r="H50" s="12">
        <v>2.2393559999999999</v>
      </c>
    </row>
    <row r="51" spans="2:8" x14ac:dyDescent="0.3">
      <c r="B51" s="170" t="s">
        <v>132</v>
      </c>
      <c r="C51" s="170"/>
      <c r="D51" s="170"/>
      <c r="E51" s="170"/>
      <c r="G51" s="96"/>
      <c r="H51" s="96"/>
    </row>
    <row r="52" spans="2:8" x14ac:dyDescent="0.3">
      <c r="B52" s="42">
        <v>18</v>
      </c>
      <c r="C52" s="13" t="s">
        <v>133</v>
      </c>
      <c r="D52" s="127">
        <v>21382634.667172629</v>
      </c>
      <c r="E52" s="127">
        <v>19683232.122209236</v>
      </c>
      <c r="F52" s="127">
        <v>18730970.637347996</v>
      </c>
      <c r="G52" s="96"/>
      <c r="H52" s="96"/>
    </row>
    <row r="53" spans="2:8" x14ac:dyDescent="0.3">
      <c r="B53" s="42">
        <v>19</v>
      </c>
      <c r="C53" s="14" t="s">
        <v>134</v>
      </c>
      <c r="D53" s="126">
        <v>16266733.798033275</v>
      </c>
      <c r="E53" s="126">
        <v>14818079.84894526</v>
      </c>
      <c r="F53" s="126">
        <v>13894588.028639054</v>
      </c>
      <c r="G53" s="96"/>
      <c r="H53" s="96"/>
    </row>
    <row r="54" spans="2:8" ht="15" thickBot="1" x14ac:dyDescent="0.35">
      <c r="B54" s="43">
        <v>20</v>
      </c>
      <c r="C54" s="66" t="s">
        <v>135</v>
      </c>
      <c r="D54" s="45">
        <v>1.3145008046887625</v>
      </c>
      <c r="E54" s="45">
        <v>1.3283254188706692</v>
      </c>
      <c r="F54" s="45">
        <v>1.3480767187008607</v>
      </c>
      <c r="G54" s="96"/>
      <c r="H54" s="96"/>
    </row>
    <row r="106" spans="3:3" x14ac:dyDescent="0.3">
      <c r="C106" t="s">
        <v>238</v>
      </c>
    </row>
  </sheetData>
  <sheetProtection algorithmName="SHA-512" hashValue="wH2G//d4kK8Qbgh9k8iEJ0Sh7Arcm0UiEzl8TZ8MWwKGjPJXSaEsNo/deXrGbszowJGz/FcA5O92g3on+mJK5w==" saltValue="4zTs464I8/MROTO63xf7QQ==" spinCount="100000" sheet="1" formatCells="0" formatColumns="0" formatRows="0" insertColumns="0" insertRows="0" insertHyperlinks="0" deleteColumns="0" deleteRows="0" sort="0" autoFilter="0" pivotTables="0"/>
  <mergeCells count="11">
    <mergeCell ref="F10:G10"/>
    <mergeCell ref="B25:E25"/>
    <mergeCell ref="B35:E35"/>
    <mergeCell ref="B38:E38"/>
    <mergeCell ref="B42:E42"/>
    <mergeCell ref="B51:E51"/>
    <mergeCell ref="C6:E6"/>
    <mergeCell ref="B10:E10"/>
    <mergeCell ref="B14:E14"/>
    <mergeCell ref="B16:E16"/>
    <mergeCell ref="B20:E20"/>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J106"/>
  <sheetViews>
    <sheetView showGridLines="0" tabSelected="1" topLeftCell="B1" workbookViewId="0">
      <selection activeCell="C12" sqref="C12"/>
    </sheetView>
  </sheetViews>
  <sheetFormatPr defaultRowHeight="14.4" x14ac:dyDescent="0.3"/>
  <cols>
    <col min="1" max="1" width="4.44140625" customWidth="1"/>
    <col min="2" max="2" width="5.5546875" customWidth="1"/>
    <col min="3" max="3" width="60.77734375" customWidth="1"/>
    <col min="6" max="6" width="17.77734375" customWidth="1"/>
    <col min="8" max="9" width="13.77734375" bestFit="1" customWidth="1"/>
    <col min="10" max="10" width="12.5546875" bestFit="1" customWidth="1"/>
  </cols>
  <sheetData>
    <row r="1" spans="2:10" ht="12.75" customHeight="1" x14ac:dyDescent="0.3"/>
    <row r="2" spans="2:10" x14ac:dyDescent="0.3">
      <c r="B2" s="54" t="s">
        <v>0</v>
      </c>
      <c r="C2" s="39"/>
      <c r="D2" s="39"/>
      <c r="E2" s="39"/>
      <c r="F2" s="39"/>
    </row>
    <row r="3" spans="2:10" x14ac:dyDescent="0.3">
      <c r="B3" s="1"/>
      <c r="C3" s="1"/>
      <c r="D3" s="1"/>
      <c r="E3" s="1"/>
      <c r="F3" s="1"/>
    </row>
    <row r="4" spans="2:10" ht="15.6" x14ac:dyDescent="0.3">
      <c r="B4" s="17" t="s">
        <v>90</v>
      </c>
      <c r="C4" s="2"/>
      <c r="D4" s="2"/>
      <c r="E4" s="2"/>
      <c r="F4" s="2"/>
    </row>
    <row r="5" spans="2:10" x14ac:dyDescent="0.3">
      <c r="B5" s="1"/>
      <c r="C5" s="1"/>
      <c r="D5" s="1"/>
      <c r="E5" s="1"/>
      <c r="F5" s="1"/>
    </row>
    <row r="6" spans="2:10" ht="36.75" customHeight="1" x14ac:dyDescent="0.3">
      <c r="B6" s="177" t="s">
        <v>376</v>
      </c>
      <c r="C6" s="177"/>
      <c r="D6" s="177"/>
      <c r="E6" s="177"/>
      <c r="F6" s="177"/>
      <c r="G6" s="1"/>
    </row>
    <row r="7" spans="2:10" x14ac:dyDescent="0.3">
      <c r="C7" s="3"/>
      <c r="D7" s="3"/>
      <c r="E7" s="4"/>
      <c r="F7" s="5"/>
      <c r="G7" s="6"/>
    </row>
    <row r="8" spans="2:10" ht="15" thickBot="1" x14ac:dyDescent="0.35"/>
    <row r="9" spans="2:10" ht="21" thickBot="1" x14ac:dyDescent="0.35">
      <c r="B9" s="40"/>
      <c r="C9" s="174" t="s">
        <v>91</v>
      </c>
      <c r="D9" s="176" t="s">
        <v>86</v>
      </c>
      <c r="E9" s="176"/>
      <c r="F9" s="19" t="s">
        <v>87</v>
      </c>
    </row>
    <row r="10" spans="2:10" ht="15" thickBot="1" x14ac:dyDescent="0.35">
      <c r="B10" s="26"/>
      <c r="C10" s="175"/>
      <c r="D10" s="95" t="s">
        <v>373</v>
      </c>
      <c r="E10" s="95" t="s">
        <v>88</v>
      </c>
      <c r="F10" s="95" t="s">
        <v>373</v>
      </c>
    </row>
    <row r="11" spans="2:10" x14ac:dyDescent="0.3">
      <c r="B11" s="41">
        <v>1</v>
      </c>
      <c r="C11" s="20" t="s">
        <v>76</v>
      </c>
      <c r="D11" s="130">
        <v>15402871.266503001</v>
      </c>
      <c r="E11" s="130">
        <v>14908639.868606478</v>
      </c>
      <c r="F11" s="107">
        <v>1232229.70132024</v>
      </c>
    </row>
    <row r="12" spans="2:10" x14ac:dyDescent="0.3">
      <c r="B12" s="42">
        <v>2</v>
      </c>
      <c r="C12" s="13" t="s">
        <v>77</v>
      </c>
      <c r="D12" s="127">
        <v>15402871.266503001</v>
      </c>
      <c r="E12" s="127">
        <v>14908639.868606478</v>
      </c>
      <c r="F12" s="93">
        <v>1232229.70132024</v>
      </c>
      <c r="H12" s="96"/>
      <c r="I12" s="96"/>
      <c r="J12" s="96"/>
    </row>
    <row r="13" spans="2:10" x14ac:dyDescent="0.3">
      <c r="B13" s="42">
        <v>6</v>
      </c>
      <c r="C13" s="20" t="s">
        <v>78</v>
      </c>
      <c r="D13" s="130">
        <v>288662.01330400002</v>
      </c>
      <c r="E13" s="130">
        <v>223770.87499999997</v>
      </c>
      <c r="F13" s="107">
        <v>23092.961064320003</v>
      </c>
      <c r="H13" s="96"/>
      <c r="I13" s="96"/>
      <c r="J13" s="96"/>
    </row>
    <row r="14" spans="2:10" x14ac:dyDescent="0.3">
      <c r="B14" s="42">
        <v>7</v>
      </c>
      <c r="C14" s="13" t="s">
        <v>92</v>
      </c>
      <c r="D14" s="127">
        <v>267983.41345400002</v>
      </c>
      <c r="E14" s="127">
        <v>210652.62499999997</v>
      </c>
      <c r="F14" s="93">
        <v>21438.673076320003</v>
      </c>
      <c r="H14" s="96"/>
      <c r="I14" s="96"/>
      <c r="J14" s="96"/>
    </row>
    <row r="15" spans="2:10" x14ac:dyDescent="0.3">
      <c r="B15" s="42" t="s">
        <v>9</v>
      </c>
      <c r="C15" s="13" t="s">
        <v>80</v>
      </c>
      <c r="D15" s="127">
        <v>20678.599849999999</v>
      </c>
      <c r="E15" s="127">
        <v>13118.25</v>
      </c>
      <c r="F15" s="93">
        <v>1654.287988</v>
      </c>
      <c r="H15" s="96"/>
      <c r="I15" s="96"/>
      <c r="J15" s="96"/>
    </row>
    <row r="16" spans="2:10" x14ac:dyDescent="0.3">
      <c r="B16" s="42">
        <v>20</v>
      </c>
      <c r="C16" s="20" t="s">
        <v>81</v>
      </c>
      <c r="D16" s="130">
        <v>229449.06446299999</v>
      </c>
      <c r="E16" s="130">
        <v>167995.875</v>
      </c>
      <c r="F16" s="107">
        <v>18355.925157040001</v>
      </c>
      <c r="H16" s="96"/>
      <c r="I16" s="96"/>
      <c r="J16" s="96"/>
    </row>
    <row r="17" spans="2:10" x14ac:dyDescent="0.3">
      <c r="B17" s="42">
        <v>21</v>
      </c>
      <c r="C17" s="13" t="s">
        <v>79</v>
      </c>
      <c r="D17" s="127">
        <v>229449.06446299999</v>
      </c>
      <c r="E17" s="127">
        <v>167995.875</v>
      </c>
      <c r="F17" s="93">
        <v>18355.925157040001</v>
      </c>
      <c r="H17" s="96"/>
      <c r="I17" s="96"/>
      <c r="J17" s="96"/>
    </row>
    <row r="18" spans="2:10" x14ac:dyDescent="0.3">
      <c r="B18" s="42">
        <v>23</v>
      </c>
      <c r="C18" s="20" t="s">
        <v>82</v>
      </c>
      <c r="D18" s="130">
        <v>1543373.569863</v>
      </c>
      <c r="E18" s="130">
        <v>1530706.8770469548</v>
      </c>
      <c r="F18" s="107">
        <v>123469.88558904</v>
      </c>
      <c r="H18" s="96"/>
      <c r="I18" s="96"/>
      <c r="J18" s="96"/>
    </row>
    <row r="19" spans="2:10" x14ac:dyDescent="0.3">
      <c r="B19" s="42" t="s">
        <v>10</v>
      </c>
      <c r="C19" s="13" t="s">
        <v>83</v>
      </c>
      <c r="D19" s="127">
        <v>581385.69975000003</v>
      </c>
      <c r="E19" s="127">
        <v>949321.17729252984</v>
      </c>
      <c r="F19" s="93">
        <v>46510.85598</v>
      </c>
      <c r="H19" s="96"/>
      <c r="I19" s="96"/>
      <c r="J19" s="96"/>
    </row>
    <row r="20" spans="2:10" x14ac:dyDescent="0.3">
      <c r="B20" s="37" t="s">
        <v>11</v>
      </c>
      <c r="C20" s="13" t="s">
        <v>84</v>
      </c>
      <c r="D20" s="127">
        <v>961987.87011300004</v>
      </c>
      <c r="E20" s="127">
        <v>581385.69975442486</v>
      </c>
      <c r="F20" s="93">
        <v>76959.029609040008</v>
      </c>
      <c r="H20" s="96"/>
      <c r="I20" s="96"/>
      <c r="J20" s="96"/>
    </row>
    <row r="21" spans="2:10" ht="15" thickBot="1" x14ac:dyDescent="0.35">
      <c r="B21" s="43">
        <v>29</v>
      </c>
      <c r="C21" s="21" t="s">
        <v>85</v>
      </c>
      <c r="D21" s="131">
        <v>17464355.914133001</v>
      </c>
      <c r="E21" s="131">
        <v>16831113.495653432</v>
      </c>
      <c r="F21" s="132">
        <v>1397148.4731306401</v>
      </c>
      <c r="H21" s="96"/>
      <c r="I21" s="96"/>
      <c r="J21" s="96"/>
    </row>
    <row r="22" spans="2:10" ht="48" customHeight="1" x14ac:dyDescent="0.3">
      <c r="B22" s="177" t="s">
        <v>363</v>
      </c>
      <c r="C22" s="177"/>
      <c r="D22" s="177"/>
      <c r="E22" s="177"/>
      <c r="F22" s="177"/>
    </row>
    <row r="106" spans="3:3" x14ac:dyDescent="0.3">
      <c r="C106" t="s">
        <v>238</v>
      </c>
    </row>
  </sheetData>
  <sheetProtection algorithmName="SHA-512" hashValue="/0lfqemh+uoviZ1NcbSknf2aHoGRjnnZHBk7pVlQVqbuyaS0RnBiGMoTlCYvjNKvTaUnGmS0Ok82obCAntxRgQ==" saltValue="Qie895mXG42Yn74fKkvN4g==" spinCount="100000" sheet="1" formatCells="0" formatColumns="0" formatRows="0" insertColumns="0" insertRows="0" insertHyperlinks="0" deleteColumns="0" deleteRows="0" sort="0" autoFilter="0" pivotTables="0"/>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1427-D53B-413B-B523-2ACA394E5514}">
  <sheetPr>
    <tabColor rgb="FF92D050"/>
  </sheetPr>
  <dimension ref="B1:E116"/>
  <sheetViews>
    <sheetView showGridLines="0" zoomScaleNormal="100" workbookViewId="0">
      <selection activeCell="C15" sqref="C15"/>
    </sheetView>
  </sheetViews>
  <sheetFormatPr defaultRowHeight="14.4" x14ac:dyDescent="0.3"/>
  <cols>
    <col min="1" max="1" width="4.44140625" customWidth="1"/>
    <col min="2" max="2" width="6.77734375" customWidth="1"/>
    <col min="3" max="3" width="62.5546875" customWidth="1"/>
    <col min="4" max="4" width="13.77734375" customWidth="1"/>
    <col min="5" max="5" width="27.21875" customWidth="1"/>
  </cols>
  <sheetData>
    <row r="1" spans="2:5" ht="12.75" customHeight="1" x14ac:dyDescent="0.3"/>
    <row r="2" spans="2:5" x14ac:dyDescent="0.3">
      <c r="B2" s="54" t="s">
        <v>0</v>
      </c>
      <c r="C2" s="89"/>
      <c r="D2" s="89"/>
    </row>
    <row r="3" spans="2:5" x14ac:dyDescent="0.3">
      <c r="B3" s="1"/>
      <c r="C3" s="1"/>
      <c r="D3" s="1"/>
    </row>
    <row r="4" spans="2:5" ht="15.6" x14ac:dyDescent="0.3">
      <c r="B4" s="90" t="s">
        <v>142</v>
      </c>
      <c r="C4" s="2"/>
      <c r="D4" s="2"/>
    </row>
    <row r="5" spans="2:5" x14ac:dyDescent="0.3">
      <c r="B5" s="1"/>
      <c r="C5" s="1"/>
      <c r="D5" s="1"/>
    </row>
    <row r="6" spans="2:5" x14ac:dyDescent="0.3">
      <c r="B6" s="91"/>
      <c r="C6" s="92"/>
      <c r="D6" s="92"/>
    </row>
    <row r="7" spans="2:5" ht="15" thickBot="1" x14ac:dyDescent="0.35">
      <c r="B7" s="23"/>
      <c r="C7" s="182" t="str">
        <f>'KM1'!D9</f>
        <v>31.03.2022</v>
      </c>
      <c r="D7" s="182"/>
      <c r="E7" s="182"/>
    </row>
    <row r="8" spans="2:5" ht="45" customHeight="1" thickBot="1" x14ac:dyDescent="0.35">
      <c r="B8" s="183" t="s">
        <v>91</v>
      </c>
      <c r="C8" s="183"/>
      <c r="D8" s="183"/>
      <c r="E8" s="99" t="s">
        <v>143</v>
      </c>
    </row>
    <row r="9" spans="2:5" x14ac:dyDescent="0.3">
      <c r="B9" s="178" t="s">
        <v>145</v>
      </c>
      <c r="C9" s="178"/>
      <c r="D9" s="178"/>
      <c r="E9" s="178"/>
    </row>
    <row r="10" spans="2:5" x14ac:dyDescent="0.3">
      <c r="B10" s="46">
        <v>1</v>
      </c>
      <c r="C10" s="94" t="s">
        <v>144</v>
      </c>
      <c r="D10" s="93">
        <v>28000.001</v>
      </c>
      <c r="E10" s="101"/>
    </row>
    <row r="11" spans="2:5" x14ac:dyDescent="0.3">
      <c r="B11" s="46"/>
      <c r="C11" s="102" t="s">
        <v>146</v>
      </c>
      <c r="D11" s="93">
        <v>28000.001</v>
      </c>
      <c r="E11" s="101">
        <v>44</v>
      </c>
    </row>
    <row r="12" spans="2:5" x14ac:dyDescent="0.3">
      <c r="B12" s="46">
        <v>2</v>
      </c>
      <c r="C12" s="94" t="s">
        <v>147</v>
      </c>
      <c r="D12" s="93">
        <v>2794883.9604259999</v>
      </c>
      <c r="E12" s="101" t="s">
        <v>364</v>
      </c>
    </row>
    <row r="13" spans="2:5" x14ac:dyDescent="0.3">
      <c r="B13" s="46">
        <v>3</v>
      </c>
      <c r="C13" s="94" t="s">
        <v>152</v>
      </c>
      <c r="D13" s="93">
        <v>89307.691791999998</v>
      </c>
      <c r="E13" s="101" t="s">
        <v>365</v>
      </c>
    </row>
    <row r="14" spans="2:5" x14ac:dyDescent="0.3">
      <c r="B14" s="46" t="s">
        <v>27</v>
      </c>
      <c r="C14" s="100" t="s">
        <v>148</v>
      </c>
      <c r="D14" s="93">
        <v>0</v>
      </c>
      <c r="E14" s="101"/>
    </row>
    <row r="15" spans="2:5" ht="20.399999999999999" x14ac:dyDescent="0.3">
      <c r="B15" s="46">
        <v>4</v>
      </c>
      <c r="C15" s="94" t="s">
        <v>153</v>
      </c>
      <c r="D15" s="93">
        <v>0</v>
      </c>
      <c r="E15" s="101"/>
    </row>
    <row r="16" spans="2:5" x14ac:dyDescent="0.3">
      <c r="B16" s="46">
        <v>5</v>
      </c>
      <c r="C16" s="94" t="s">
        <v>149</v>
      </c>
      <c r="D16" s="93">
        <v>2245.764772</v>
      </c>
      <c r="E16" s="101">
        <v>65</v>
      </c>
    </row>
    <row r="17" spans="2:5" x14ac:dyDescent="0.3">
      <c r="B17" s="46" t="s">
        <v>28</v>
      </c>
      <c r="C17" s="100" t="s">
        <v>150</v>
      </c>
      <c r="D17" s="93">
        <v>0</v>
      </c>
      <c r="E17" s="101"/>
    </row>
    <row r="18" spans="2:5" x14ac:dyDescent="0.3">
      <c r="B18" s="49">
        <v>6</v>
      </c>
      <c r="C18" s="103" t="s">
        <v>151</v>
      </c>
      <c r="D18" s="104">
        <v>2914437.41799</v>
      </c>
      <c r="E18" s="105"/>
    </row>
    <row r="19" spans="2:5" x14ac:dyDescent="0.3">
      <c r="B19" s="178" t="s">
        <v>154</v>
      </c>
      <c r="C19" s="178"/>
      <c r="D19" s="178"/>
      <c r="E19" s="178"/>
    </row>
    <row r="20" spans="2:5" x14ac:dyDescent="0.3">
      <c r="B20" s="46">
        <v>7</v>
      </c>
      <c r="C20" s="94" t="s">
        <v>155</v>
      </c>
      <c r="D20" s="93">
        <v>-3987.6929319999999</v>
      </c>
      <c r="E20" s="101" t="s">
        <v>366</v>
      </c>
    </row>
    <row r="21" spans="2:5" x14ac:dyDescent="0.3">
      <c r="B21" s="46">
        <v>8</v>
      </c>
      <c r="C21" s="94" t="s">
        <v>156</v>
      </c>
      <c r="D21" s="93">
        <v>-139318.695018</v>
      </c>
      <c r="E21" s="101">
        <v>16</v>
      </c>
    </row>
    <row r="22" spans="2:5" ht="38.25" customHeight="1" x14ac:dyDescent="0.3">
      <c r="B22" s="46">
        <v>10</v>
      </c>
      <c r="C22" s="94" t="s">
        <v>167</v>
      </c>
      <c r="D22" s="93">
        <v>-16735.836877000002</v>
      </c>
      <c r="E22" s="101">
        <v>22</v>
      </c>
    </row>
    <row r="23" spans="2:5" ht="24.75" customHeight="1" x14ac:dyDescent="0.3">
      <c r="B23" s="46">
        <v>11</v>
      </c>
      <c r="C23" s="94" t="s">
        <v>168</v>
      </c>
      <c r="D23" s="93">
        <v>0</v>
      </c>
      <c r="E23" s="101"/>
    </row>
    <row r="24" spans="2:5" x14ac:dyDescent="0.3">
      <c r="B24" s="46">
        <v>12</v>
      </c>
      <c r="C24" s="94" t="s">
        <v>157</v>
      </c>
      <c r="D24" s="93">
        <v>0</v>
      </c>
      <c r="E24" s="101"/>
    </row>
    <row r="25" spans="2:5" x14ac:dyDescent="0.3">
      <c r="B25" s="46">
        <v>13</v>
      </c>
      <c r="C25" s="94" t="s">
        <v>158</v>
      </c>
      <c r="D25" s="93">
        <v>0</v>
      </c>
      <c r="E25" s="101"/>
    </row>
    <row r="26" spans="2:5" ht="27" customHeight="1" x14ac:dyDescent="0.3">
      <c r="B26" s="46">
        <v>14</v>
      </c>
      <c r="C26" s="94" t="s">
        <v>159</v>
      </c>
      <c r="D26" s="93">
        <v>0</v>
      </c>
      <c r="E26" s="101"/>
    </row>
    <row r="27" spans="2:5" x14ac:dyDescent="0.3">
      <c r="B27" s="46">
        <v>15</v>
      </c>
      <c r="C27" s="94" t="s">
        <v>160</v>
      </c>
      <c r="D27" s="93">
        <v>0</v>
      </c>
      <c r="E27" s="101"/>
    </row>
    <row r="28" spans="2:5" ht="22.5" customHeight="1" x14ac:dyDescent="0.3">
      <c r="B28" s="46">
        <v>16</v>
      </c>
      <c r="C28" s="94" t="s">
        <v>169</v>
      </c>
      <c r="D28" s="93">
        <v>-15000</v>
      </c>
      <c r="E28" s="101">
        <v>63</v>
      </c>
    </row>
    <row r="29" spans="2:5" ht="41.25" customHeight="1" x14ac:dyDescent="0.3">
      <c r="B29" s="46">
        <v>17</v>
      </c>
      <c r="C29" s="94" t="s">
        <v>170</v>
      </c>
      <c r="D29" s="93">
        <v>0</v>
      </c>
      <c r="E29" s="101"/>
    </row>
    <row r="30" spans="2:5" ht="39" customHeight="1" x14ac:dyDescent="0.3">
      <c r="B30" s="46">
        <v>18</v>
      </c>
      <c r="C30" s="94" t="s">
        <v>171</v>
      </c>
      <c r="D30" s="93">
        <v>0</v>
      </c>
      <c r="E30" s="101"/>
    </row>
    <row r="31" spans="2:5" ht="40.5" customHeight="1" x14ac:dyDescent="0.3">
      <c r="B31" s="46">
        <v>19</v>
      </c>
      <c r="C31" s="94" t="s">
        <v>172</v>
      </c>
      <c r="D31" s="93">
        <v>0</v>
      </c>
      <c r="E31" s="101"/>
    </row>
    <row r="32" spans="2:5" ht="28.5" customHeight="1" x14ac:dyDescent="0.3">
      <c r="B32" s="46" t="s">
        <v>6</v>
      </c>
      <c r="C32" s="100" t="s">
        <v>173</v>
      </c>
      <c r="D32" s="93">
        <v>0</v>
      </c>
      <c r="E32" s="101"/>
    </row>
    <row r="33" spans="2:5" x14ac:dyDescent="0.3">
      <c r="B33" s="46" t="s">
        <v>7</v>
      </c>
      <c r="C33" s="102" t="s">
        <v>161</v>
      </c>
      <c r="D33" s="93">
        <v>0</v>
      </c>
      <c r="E33" s="101"/>
    </row>
    <row r="34" spans="2:5" x14ac:dyDescent="0.3">
      <c r="B34" s="46" t="s">
        <v>8</v>
      </c>
      <c r="C34" s="102" t="s">
        <v>162</v>
      </c>
      <c r="D34" s="93">
        <v>0</v>
      </c>
      <c r="E34" s="101"/>
    </row>
    <row r="35" spans="2:5" x14ac:dyDescent="0.3">
      <c r="B35" s="46" t="s">
        <v>29</v>
      </c>
      <c r="C35" s="102" t="s">
        <v>163</v>
      </c>
      <c r="D35" s="93">
        <v>0</v>
      </c>
      <c r="E35" s="101"/>
    </row>
    <row r="36" spans="2:5" ht="20.399999999999999" x14ac:dyDescent="0.3">
      <c r="B36" s="46">
        <v>21</v>
      </c>
      <c r="C36" s="94" t="s">
        <v>174</v>
      </c>
      <c r="D36" s="93">
        <v>0</v>
      </c>
      <c r="E36" s="101"/>
    </row>
    <row r="37" spans="2:5" x14ac:dyDescent="0.3">
      <c r="B37" s="46">
        <v>22</v>
      </c>
      <c r="C37" s="94" t="s">
        <v>175</v>
      </c>
      <c r="D37" s="93">
        <v>0</v>
      </c>
      <c r="E37" s="101"/>
    </row>
    <row r="38" spans="2:5" ht="30.6" x14ac:dyDescent="0.3">
      <c r="B38" s="46">
        <v>23</v>
      </c>
      <c r="C38" s="102" t="s">
        <v>176</v>
      </c>
      <c r="D38" s="93">
        <v>0</v>
      </c>
      <c r="E38" s="101"/>
    </row>
    <row r="39" spans="2:5" x14ac:dyDescent="0.3">
      <c r="B39" s="46">
        <v>25</v>
      </c>
      <c r="C39" s="102" t="s">
        <v>177</v>
      </c>
      <c r="D39" s="93">
        <v>0</v>
      </c>
      <c r="E39" s="101"/>
    </row>
    <row r="40" spans="2:5" x14ac:dyDescent="0.3">
      <c r="B40" s="46" t="s">
        <v>30</v>
      </c>
      <c r="C40" s="100" t="s">
        <v>164</v>
      </c>
      <c r="D40" s="93">
        <v>0</v>
      </c>
      <c r="E40" s="101"/>
    </row>
    <row r="41" spans="2:5" ht="42.75" customHeight="1" x14ac:dyDescent="0.3">
      <c r="B41" s="46" t="s">
        <v>31</v>
      </c>
      <c r="C41" s="100" t="s">
        <v>178</v>
      </c>
      <c r="D41" s="93">
        <v>0</v>
      </c>
      <c r="E41" s="101"/>
    </row>
    <row r="42" spans="2:5" ht="24" customHeight="1" x14ac:dyDescent="0.3">
      <c r="B42" s="46">
        <v>27</v>
      </c>
      <c r="C42" s="94" t="s">
        <v>179</v>
      </c>
      <c r="D42" s="93">
        <v>0</v>
      </c>
      <c r="E42" s="101"/>
    </row>
    <row r="43" spans="2:5" x14ac:dyDescent="0.3">
      <c r="B43" s="46" t="s">
        <v>32</v>
      </c>
      <c r="C43" s="100" t="s">
        <v>180</v>
      </c>
      <c r="D43" s="93">
        <v>211539.67509999999</v>
      </c>
      <c r="E43" s="101"/>
    </row>
    <row r="44" spans="2:5" x14ac:dyDescent="0.3">
      <c r="B44" s="46">
        <v>28</v>
      </c>
      <c r="C44" s="106" t="s">
        <v>166</v>
      </c>
      <c r="D44" s="107">
        <v>36497.450272999995</v>
      </c>
      <c r="E44" s="108"/>
    </row>
    <row r="45" spans="2:5" x14ac:dyDescent="0.3">
      <c r="B45" s="49">
        <v>29</v>
      </c>
      <c r="C45" s="109" t="s">
        <v>165</v>
      </c>
      <c r="D45" s="104">
        <v>2950934.8682630002</v>
      </c>
      <c r="E45" s="105"/>
    </row>
    <row r="46" spans="2:5" x14ac:dyDescent="0.3">
      <c r="B46" s="178" t="s">
        <v>181</v>
      </c>
      <c r="C46" s="178"/>
      <c r="D46" s="178"/>
      <c r="E46" s="178"/>
    </row>
    <row r="47" spans="2:5" x14ac:dyDescent="0.3">
      <c r="B47" s="46">
        <v>30</v>
      </c>
      <c r="C47" s="100" t="s">
        <v>144</v>
      </c>
      <c r="D47" s="93">
        <v>0</v>
      </c>
      <c r="E47" s="101"/>
    </row>
    <row r="48" spans="2:5" x14ac:dyDescent="0.3">
      <c r="B48" s="46">
        <v>31</v>
      </c>
      <c r="C48" s="102" t="s">
        <v>182</v>
      </c>
      <c r="D48" s="93">
        <v>0</v>
      </c>
      <c r="E48" s="101"/>
    </row>
    <row r="49" spans="2:5" x14ac:dyDescent="0.3">
      <c r="B49" s="46">
        <v>32</v>
      </c>
      <c r="C49" s="102" t="s">
        <v>183</v>
      </c>
      <c r="D49" s="93">
        <v>0</v>
      </c>
      <c r="E49" s="101"/>
    </row>
    <row r="50" spans="2:5" ht="25.5" customHeight="1" x14ac:dyDescent="0.3">
      <c r="B50" s="46">
        <v>33</v>
      </c>
      <c r="C50" s="100" t="s">
        <v>187</v>
      </c>
      <c r="D50" s="93">
        <v>0</v>
      </c>
      <c r="E50" s="101"/>
    </row>
    <row r="51" spans="2:5" x14ac:dyDescent="0.3">
      <c r="B51" s="46" t="s">
        <v>33</v>
      </c>
      <c r="C51" s="100" t="s">
        <v>188</v>
      </c>
      <c r="D51" s="93">
        <v>0</v>
      </c>
      <c r="E51" s="101"/>
    </row>
    <row r="52" spans="2:5" ht="24" customHeight="1" x14ac:dyDescent="0.3">
      <c r="B52" s="46" t="s">
        <v>34</v>
      </c>
      <c r="C52" s="100" t="s">
        <v>189</v>
      </c>
      <c r="D52" s="93">
        <v>0</v>
      </c>
      <c r="E52" s="101"/>
    </row>
    <row r="53" spans="2:5" ht="36.75" customHeight="1" x14ac:dyDescent="0.3">
      <c r="B53" s="46">
        <v>34</v>
      </c>
      <c r="C53" s="100" t="s">
        <v>184</v>
      </c>
      <c r="D53" s="93">
        <v>0</v>
      </c>
      <c r="E53" s="101"/>
    </row>
    <row r="54" spans="2:5" x14ac:dyDescent="0.3">
      <c r="B54" s="46">
        <v>35</v>
      </c>
      <c r="C54" s="102" t="s">
        <v>185</v>
      </c>
      <c r="D54" s="93">
        <v>0</v>
      </c>
      <c r="E54" s="101"/>
    </row>
    <row r="55" spans="2:5" x14ac:dyDescent="0.3">
      <c r="B55" s="49">
        <v>36</v>
      </c>
      <c r="C55" s="109" t="s">
        <v>186</v>
      </c>
      <c r="D55" s="104">
        <v>0</v>
      </c>
      <c r="E55" s="105"/>
    </row>
    <row r="56" spans="2:5" x14ac:dyDescent="0.3">
      <c r="B56" s="178" t="s">
        <v>190</v>
      </c>
      <c r="C56" s="178"/>
      <c r="D56" s="178"/>
      <c r="E56" s="178"/>
    </row>
    <row r="57" spans="2:5" ht="21.75" customHeight="1" x14ac:dyDescent="0.3">
      <c r="B57" s="46">
        <v>37</v>
      </c>
      <c r="C57" s="100" t="s">
        <v>194</v>
      </c>
      <c r="D57" s="93">
        <v>0</v>
      </c>
      <c r="E57" s="101"/>
    </row>
    <row r="58" spans="2:5" ht="39" customHeight="1" x14ac:dyDescent="0.3">
      <c r="B58" s="46">
        <v>38</v>
      </c>
      <c r="C58" s="100" t="s">
        <v>195</v>
      </c>
      <c r="D58" s="93">
        <v>0</v>
      </c>
      <c r="E58" s="101"/>
    </row>
    <row r="59" spans="2:5" ht="39" customHeight="1" x14ac:dyDescent="0.3">
      <c r="B59" s="46">
        <v>39</v>
      </c>
      <c r="C59" s="100" t="s">
        <v>196</v>
      </c>
      <c r="D59" s="93">
        <v>0</v>
      </c>
      <c r="E59" s="101"/>
    </row>
    <row r="60" spans="2:5" ht="38.25" customHeight="1" x14ac:dyDescent="0.3">
      <c r="B60" s="46">
        <v>40</v>
      </c>
      <c r="C60" s="100" t="s">
        <v>197</v>
      </c>
      <c r="D60" s="93">
        <v>0</v>
      </c>
      <c r="E60" s="101"/>
    </row>
    <row r="61" spans="2:5" ht="21.75" customHeight="1" x14ac:dyDescent="0.3">
      <c r="B61" s="46">
        <v>42</v>
      </c>
      <c r="C61" s="94" t="s">
        <v>198</v>
      </c>
      <c r="D61" s="93">
        <v>0</v>
      </c>
      <c r="E61" s="101"/>
    </row>
    <row r="62" spans="2:5" x14ac:dyDescent="0.3">
      <c r="B62" s="46" t="s">
        <v>35</v>
      </c>
      <c r="C62" s="94" t="s">
        <v>199</v>
      </c>
      <c r="D62" s="93">
        <v>0</v>
      </c>
      <c r="E62" s="101"/>
    </row>
    <row r="63" spans="2:5" x14ac:dyDescent="0.3">
      <c r="B63" s="46">
        <v>43</v>
      </c>
      <c r="C63" s="106" t="s">
        <v>191</v>
      </c>
      <c r="D63" s="107">
        <v>0</v>
      </c>
      <c r="E63" s="108"/>
    </row>
    <row r="64" spans="2:5" x14ac:dyDescent="0.3">
      <c r="B64" s="46">
        <v>44</v>
      </c>
      <c r="C64" s="106" t="s">
        <v>192</v>
      </c>
      <c r="D64" s="107">
        <v>0</v>
      </c>
      <c r="E64" s="108"/>
    </row>
    <row r="65" spans="2:5" x14ac:dyDescent="0.3">
      <c r="B65" s="49">
        <v>45</v>
      </c>
      <c r="C65" s="110" t="s">
        <v>193</v>
      </c>
      <c r="D65" s="111">
        <v>2950934.8682630002</v>
      </c>
      <c r="E65" s="112"/>
    </row>
    <row r="66" spans="2:5" x14ac:dyDescent="0.3">
      <c r="B66" s="181" t="s">
        <v>200</v>
      </c>
      <c r="C66" s="181"/>
      <c r="D66" s="181"/>
      <c r="E66" s="181"/>
    </row>
    <row r="67" spans="2:5" x14ac:dyDescent="0.3">
      <c r="B67" s="46">
        <v>46</v>
      </c>
      <c r="C67" s="100" t="s">
        <v>144</v>
      </c>
      <c r="D67" s="93">
        <v>185989.87910097698</v>
      </c>
      <c r="E67" s="101">
        <v>40</v>
      </c>
    </row>
    <row r="68" spans="2:5" ht="27" customHeight="1" x14ac:dyDescent="0.3">
      <c r="B68" s="46">
        <v>47</v>
      </c>
      <c r="C68" s="100" t="s">
        <v>203</v>
      </c>
      <c r="D68" s="93">
        <v>0</v>
      </c>
      <c r="E68" s="101"/>
    </row>
    <row r="69" spans="2:5" ht="25.5" customHeight="1" x14ac:dyDescent="0.3">
      <c r="B69" s="46" t="s">
        <v>36</v>
      </c>
      <c r="C69" s="100" t="s">
        <v>204</v>
      </c>
      <c r="D69" s="93">
        <v>0</v>
      </c>
      <c r="E69" s="101"/>
    </row>
    <row r="70" spans="2:5" ht="19.5" customHeight="1" x14ac:dyDescent="0.3">
      <c r="B70" s="46" t="s">
        <v>37</v>
      </c>
      <c r="C70" s="100" t="s">
        <v>205</v>
      </c>
      <c r="D70" s="93">
        <v>179593.70772988303</v>
      </c>
      <c r="E70" s="101">
        <v>40</v>
      </c>
    </row>
    <row r="71" spans="2:5" ht="44.25" customHeight="1" x14ac:dyDescent="0.3">
      <c r="B71" s="46">
        <v>48</v>
      </c>
      <c r="C71" s="100" t="s">
        <v>206</v>
      </c>
      <c r="D71" s="93">
        <v>530.24843899999996</v>
      </c>
      <c r="E71" s="101">
        <v>41</v>
      </c>
    </row>
    <row r="72" spans="2:5" x14ac:dyDescent="0.3">
      <c r="B72" s="46">
        <v>49</v>
      </c>
      <c r="C72" s="102" t="s">
        <v>207</v>
      </c>
      <c r="D72" s="93">
        <v>0</v>
      </c>
      <c r="E72" s="101"/>
    </row>
    <row r="73" spans="2:5" x14ac:dyDescent="0.3">
      <c r="B73" s="46">
        <v>50</v>
      </c>
      <c r="C73" s="100" t="s">
        <v>201</v>
      </c>
      <c r="D73" s="93">
        <v>0</v>
      </c>
      <c r="E73" s="101"/>
    </row>
    <row r="74" spans="2:5" x14ac:dyDescent="0.3">
      <c r="B74" s="49">
        <v>51</v>
      </c>
      <c r="C74" s="109" t="s">
        <v>202</v>
      </c>
      <c r="D74" s="104">
        <v>366113.83526985999</v>
      </c>
      <c r="E74" s="113"/>
    </row>
    <row r="75" spans="2:5" x14ac:dyDescent="0.3">
      <c r="B75" s="178" t="s">
        <v>208</v>
      </c>
      <c r="C75" s="178"/>
      <c r="D75" s="178"/>
      <c r="E75" s="178"/>
    </row>
    <row r="76" spans="2:5" ht="22.5" customHeight="1" x14ac:dyDescent="0.3">
      <c r="B76" s="46">
        <v>52</v>
      </c>
      <c r="C76" s="100" t="s">
        <v>213</v>
      </c>
      <c r="D76" s="93">
        <v>-99457.22134186</v>
      </c>
      <c r="E76" s="101">
        <v>40</v>
      </c>
    </row>
    <row r="77" spans="2:5" ht="30.6" x14ac:dyDescent="0.3">
      <c r="B77" s="46">
        <v>53</v>
      </c>
      <c r="C77" s="100" t="s">
        <v>214</v>
      </c>
      <c r="D77" s="93">
        <v>0</v>
      </c>
      <c r="E77" s="101"/>
    </row>
    <row r="78" spans="2:5" ht="30.6" x14ac:dyDescent="0.3">
      <c r="B78" s="46">
        <v>54</v>
      </c>
      <c r="C78" s="100" t="s">
        <v>215</v>
      </c>
      <c r="D78" s="93">
        <v>0</v>
      </c>
      <c r="E78" s="101"/>
    </row>
    <row r="79" spans="2:5" ht="38.25" customHeight="1" x14ac:dyDescent="0.3">
      <c r="B79" s="46">
        <v>55</v>
      </c>
      <c r="C79" s="100" t="s">
        <v>216</v>
      </c>
      <c r="D79" s="93">
        <v>0</v>
      </c>
      <c r="E79" s="101"/>
    </row>
    <row r="80" spans="2:5" ht="27.75" customHeight="1" x14ac:dyDescent="0.3">
      <c r="B80" s="46" t="s">
        <v>38</v>
      </c>
      <c r="C80" s="94" t="s">
        <v>217</v>
      </c>
      <c r="D80" s="114">
        <v>0</v>
      </c>
      <c r="E80" s="101"/>
    </row>
    <row r="81" spans="2:5" x14ac:dyDescent="0.3">
      <c r="B81" s="46" t="s">
        <v>39</v>
      </c>
      <c r="C81" s="94" t="s">
        <v>218</v>
      </c>
      <c r="D81" s="114">
        <v>0</v>
      </c>
      <c r="E81" s="101"/>
    </row>
    <row r="82" spans="2:5" x14ac:dyDescent="0.3">
      <c r="B82" s="46">
        <v>57</v>
      </c>
      <c r="C82" s="106" t="s">
        <v>209</v>
      </c>
      <c r="D82" s="107">
        <v>-99457.22134186</v>
      </c>
      <c r="E82" s="101"/>
    </row>
    <row r="83" spans="2:5" x14ac:dyDescent="0.3">
      <c r="B83" s="46">
        <v>58</v>
      </c>
      <c r="C83" s="106" t="s">
        <v>210</v>
      </c>
      <c r="D83" s="107">
        <v>266656.61392799998</v>
      </c>
      <c r="E83" s="101"/>
    </row>
    <row r="84" spans="2:5" x14ac:dyDescent="0.3">
      <c r="B84" s="46">
        <v>59</v>
      </c>
      <c r="C84" s="106" t="s">
        <v>211</v>
      </c>
      <c r="D84" s="107">
        <v>3217591.4821910001</v>
      </c>
      <c r="E84" s="101"/>
    </row>
    <row r="85" spans="2:5" x14ac:dyDescent="0.3">
      <c r="B85" s="49">
        <v>60</v>
      </c>
      <c r="C85" s="110" t="s">
        <v>219</v>
      </c>
      <c r="D85" s="104">
        <v>17464355.914133999</v>
      </c>
      <c r="E85" s="115"/>
    </row>
    <row r="86" spans="2:5" x14ac:dyDescent="0.3">
      <c r="B86" s="178" t="s">
        <v>220</v>
      </c>
      <c r="C86" s="178"/>
      <c r="D86" s="178"/>
      <c r="E86" s="178"/>
    </row>
    <row r="87" spans="2:5" x14ac:dyDescent="0.3">
      <c r="B87" s="46">
        <v>61</v>
      </c>
      <c r="C87" s="100" t="s">
        <v>225</v>
      </c>
      <c r="D87" s="116">
        <v>0.168969006517</v>
      </c>
      <c r="E87" s="101"/>
    </row>
    <row r="88" spans="2:5" x14ac:dyDescent="0.3">
      <c r="B88" s="46">
        <v>62</v>
      </c>
      <c r="C88" s="100" t="s">
        <v>95</v>
      </c>
      <c r="D88" s="116">
        <v>0.168969006517</v>
      </c>
      <c r="E88" s="101"/>
    </row>
    <row r="89" spans="2:5" x14ac:dyDescent="0.3">
      <c r="B89" s="46">
        <v>63</v>
      </c>
      <c r="C89" s="100" t="s">
        <v>96</v>
      </c>
      <c r="D89" s="116">
        <v>0.18423762651299999</v>
      </c>
      <c r="E89" s="101"/>
    </row>
    <row r="90" spans="2:5" x14ac:dyDescent="0.3">
      <c r="B90" s="46">
        <v>64</v>
      </c>
      <c r="C90" s="100" t="s">
        <v>226</v>
      </c>
      <c r="D90" s="27">
        <v>7.5800000000000006E-2</v>
      </c>
      <c r="E90" s="101"/>
    </row>
    <row r="91" spans="2:5" x14ac:dyDescent="0.3">
      <c r="B91" s="46">
        <v>65</v>
      </c>
      <c r="C91" s="102" t="s">
        <v>224</v>
      </c>
      <c r="D91" s="27">
        <v>2.5000000000000001E-2</v>
      </c>
      <c r="E91" s="101"/>
    </row>
    <row r="92" spans="2:5" x14ac:dyDescent="0.3">
      <c r="B92" s="46">
        <v>66</v>
      </c>
      <c r="C92" s="102" t="s">
        <v>371</v>
      </c>
      <c r="D92" s="27">
        <v>8.0000000000000004E-4</v>
      </c>
      <c r="E92" s="101"/>
    </row>
    <row r="93" spans="2:5" x14ac:dyDescent="0.3">
      <c r="B93" s="46">
        <v>67</v>
      </c>
      <c r="C93" s="102" t="s">
        <v>227</v>
      </c>
      <c r="D93" s="27">
        <v>0</v>
      </c>
      <c r="E93" s="101"/>
    </row>
    <row r="94" spans="2:5" ht="27.75" customHeight="1" x14ac:dyDescent="0.3">
      <c r="B94" s="46" t="s">
        <v>40</v>
      </c>
      <c r="C94" s="102" t="s">
        <v>228</v>
      </c>
      <c r="D94" s="27">
        <v>5.0000000000000001E-3</v>
      </c>
      <c r="E94" s="101"/>
    </row>
    <row r="95" spans="2:5" ht="27.75" customHeight="1" x14ac:dyDescent="0.3">
      <c r="B95" s="46" t="s">
        <v>41</v>
      </c>
      <c r="C95" s="102" t="s">
        <v>229</v>
      </c>
      <c r="D95" s="27">
        <v>0</v>
      </c>
      <c r="E95" s="101"/>
    </row>
    <row r="96" spans="2:5" ht="20.399999999999999" x14ac:dyDescent="0.3">
      <c r="B96" s="49">
        <v>68</v>
      </c>
      <c r="C96" s="109" t="s">
        <v>230</v>
      </c>
      <c r="D96" s="83">
        <v>9.3169006516999997E-2</v>
      </c>
      <c r="E96" s="105"/>
    </row>
    <row r="97" spans="2:5" ht="15" customHeight="1" x14ac:dyDescent="0.3">
      <c r="B97" s="178" t="s">
        <v>231</v>
      </c>
      <c r="C97" s="178"/>
      <c r="D97" s="178"/>
      <c r="E97" s="178"/>
    </row>
    <row r="98" spans="2:5" ht="38.25" customHeight="1" x14ac:dyDescent="0.3">
      <c r="B98" s="46">
        <v>72</v>
      </c>
      <c r="C98" s="100" t="s">
        <v>232</v>
      </c>
      <c r="D98" s="93">
        <v>37405.019372331401</v>
      </c>
      <c r="E98" s="101" t="s">
        <v>367</v>
      </c>
    </row>
    <row r="99" spans="2:5" ht="37.5" customHeight="1" x14ac:dyDescent="0.3">
      <c r="B99" s="46">
        <v>73</v>
      </c>
      <c r="C99" s="100" t="s">
        <v>233</v>
      </c>
      <c r="D99" s="93">
        <v>9485.0499858590738</v>
      </c>
      <c r="E99" s="101" t="s">
        <v>368</v>
      </c>
    </row>
    <row r="100" spans="2:5" ht="34.5" customHeight="1" x14ac:dyDescent="0.3">
      <c r="B100" s="49">
        <v>75</v>
      </c>
      <c r="C100" s="117" t="s">
        <v>234</v>
      </c>
      <c r="D100" s="118">
        <v>13542.966548886956</v>
      </c>
      <c r="E100" s="113">
        <v>23</v>
      </c>
    </row>
    <row r="101" spans="2:5" ht="15" customHeight="1" x14ac:dyDescent="0.3">
      <c r="B101" s="178" t="s">
        <v>235</v>
      </c>
      <c r="C101" s="178"/>
      <c r="D101" s="178"/>
      <c r="E101" s="178"/>
    </row>
    <row r="102" spans="2:5" ht="24" customHeight="1" x14ac:dyDescent="0.3">
      <c r="B102" s="46">
        <v>76</v>
      </c>
      <c r="C102" s="100" t="s">
        <v>236</v>
      </c>
      <c r="D102" s="114"/>
      <c r="E102" s="101"/>
    </row>
    <row r="103" spans="2:5" ht="22.5" customHeight="1" x14ac:dyDescent="0.3">
      <c r="B103" s="46">
        <v>77</v>
      </c>
      <c r="C103" s="100" t="s">
        <v>237</v>
      </c>
      <c r="D103" s="114"/>
      <c r="E103" s="101"/>
    </row>
    <row r="104" spans="2:5" ht="21" customHeight="1" x14ac:dyDescent="0.3">
      <c r="B104" s="46">
        <v>78</v>
      </c>
      <c r="C104" s="100" t="s">
        <v>239</v>
      </c>
      <c r="D104" s="114"/>
      <c r="E104" s="101"/>
    </row>
    <row r="105" spans="2:5" ht="24" customHeight="1" x14ac:dyDescent="0.3">
      <c r="B105" s="49">
        <v>79</v>
      </c>
      <c r="C105" s="117" t="s">
        <v>238</v>
      </c>
      <c r="D105" s="119"/>
      <c r="E105" s="113"/>
    </row>
    <row r="106" spans="2:5" ht="15" customHeight="1" x14ac:dyDescent="0.3">
      <c r="B106" s="178" t="s">
        <v>240</v>
      </c>
      <c r="C106" s="178"/>
      <c r="D106" s="178"/>
      <c r="E106" s="178"/>
    </row>
    <row r="107" spans="2:5" x14ac:dyDescent="0.3">
      <c r="B107" s="46">
        <v>80</v>
      </c>
      <c r="C107" s="100" t="s">
        <v>241</v>
      </c>
      <c r="D107" s="114"/>
      <c r="E107" s="101"/>
    </row>
    <row r="108" spans="2:5" ht="22.5" customHeight="1" x14ac:dyDescent="0.3">
      <c r="B108" s="46">
        <v>81</v>
      </c>
      <c r="C108" s="100" t="s">
        <v>242</v>
      </c>
      <c r="D108" s="114"/>
      <c r="E108" s="101"/>
    </row>
    <row r="109" spans="2:5" x14ac:dyDescent="0.3">
      <c r="B109" s="46">
        <v>82</v>
      </c>
      <c r="C109" s="100" t="s">
        <v>243</v>
      </c>
      <c r="D109" s="114"/>
      <c r="E109" s="101"/>
    </row>
    <row r="110" spans="2:5" ht="21.75" customHeight="1" x14ac:dyDescent="0.3">
      <c r="B110" s="46">
        <v>83</v>
      </c>
      <c r="C110" s="100" t="s">
        <v>244</v>
      </c>
      <c r="D110" s="114"/>
      <c r="E110" s="101"/>
    </row>
    <row r="111" spans="2:5" x14ac:dyDescent="0.3">
      <c r="B111" s="46">
        <v>84</v>
      </c>
      <c r="C111" s="100" t="s">
        <v>245</v>
      </c>
      <c r="D111" s="114"/>
      <c r="E111" s="101"/>
    </row>
    <row r="112" spans="2:5" ht="23.25" customHeight="1" thickBot="1" x14ac:dyDescent="0.35">
      <c r="B112" s="47">
        <v>85</v>
      </c>
      <c r="C112" s="120" t="s">
        <v>246</v>
      </c>
      <c r="D112" s="121"/>
      <c r="E112" s="122"/>
    </row>
    <row r="113" spans="2:5" ht="37.049999999999997" customHeight="1" x14ac:dyDescent="0.3">
      <c r="B113" s="179" t="s">
        <v>369</v>
      </c>
      <c r="C113" s="179"/>
      <c r="D113" s="179"/>
      <c r="E113" s="179"/>
    </row>
    <row r="114" spans="2:5" ht="55.05" customHeight="1" x14ac:dyDescent="0.3">
      <c r="B114" s="180" t="s">
        <v>370</v>
      </c>
      <c r="C114" s="180"/>
      <c r="D114" s="180"/>
      <c r="E114" s="180"/>
    </row>
    <row r="115" spans="2:5" x14ac:dyDescent="0.3">
      <c r="B115" s="56" t="s">
        <v>248</v>
      </c>
      <c r="C115" s="56"/>
      <c r="D115" s="123"/>
      <c r="E115" s="22"/>
    </row>
    <row r="116" spans="2:5" x14ac:dyDescent="0.3">
      <c r="B116" s="56" t="s">
        <v>247</v>
      </c>
      <c r="C116" s="56"/>
      <c r="D116" s="123"/>
      <c r="E116" s="22"/>
    </row>
  </sheetData>
  <sheetProtection algorithmName="SHA-512" hashValue="3bgwhUhKTSy8dA2nW/6eZaLb5G2U7ROlUnutljeLYnbMqYaIaxeZuCWmP8miL/BjVWPDF9Lneu8is0bCWkw8ow==" saltValue="Pmr8MWAl40qXsppAJ67ckw==" spinCount="100000" sheet="1" formatCells="0" formatColumns="0" formatRows="0" insertColumns="0" insertRows="0" insertHyperlinks="0" deleteColumns="0" deleteRows="0" sort="0" autoFilter="0" pivotTables="0"/>
  <mergeCells count="14">
    <mergeCell ref="B46:E46"/>
    <mergeCell ref="C7:E7"/>
    <mergeCell ref="B8:D8"/>
    <mergeCell ref="B9:E9"/>
    <mergeCell ref="B19:E19"/>
    <mergeCell ref="B106:E106"/>
    <mergeCell ref="B113:E113"/>
    <mergeCell ref="B114:E114"/>
    <mergeCell ref="B56:E56"/>
    <mergeCell ref="B66:E66"/>
    <mergeCell ref="B75:E75"/>
    <mergeCell ref="B86:E86"/>
    <mergeCell ref="B97:E97"/>
    <mergeCell ref="B101:E101"/>
  </mergeCells>
  <hyperlinks>
    <hyperlink ref="B2" location="Tartalom!A1" display="Back to contents page" xr:uid="{89571DAB-4B52-42E1-8048-69E7042C3347}"/>
    <hyperlink ref="B2:D2" location="CONTENTS!A1" display="Back to contents page" xr:uid="{8F908AFC-F663-47E8-B8F0-5A0B4F9390D7}"/>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H106"/>
  <sheetViews>
    <sheetView showGridLines="0" zoomScaleNormal="100" workbookViewId="0">
      <selection activeCell="C35" sqref="C35"/>
    </sheetView>
  </sheetViews>
  <sheetFormatPr defaultRowHeight="14.4" x14ac:dyDescent="0.3"/>
  <cols>
    <col min="1" max="1" width="4.44140625" customWidth="1"/>
    <col min="2" max="2" width="6.21875" customWidth="1"/>
    <col min="3" max="3" width="72.44140625" customWidth="1"/>
    <col min="4" max="5" width="20.21875" customWidth="1"/>
  </cols>
  <sheetData>
    <row r="1" spans="2:5" ht="12.75" customHeight="1" x14ac:dyDescent="0.3"/>
    <row r="2" spans="2:5" x14ac:dyDescent="0.3">
      <c r="B2" s="54" t="s">
        <v>0</v>
      </c>
      <c r="C2" s="39"/>
      <c r="D2" s="39"/>
    </row>
    <row r="3" spans="2:5" x14ac:dyDescent="0.3">
      <c r="B3" s="1"/>
      <c r="C3" s="1"/>
      <c r="D3" s="1"/>
    </row>
    <row r="4" spans="2:5" ht="15.6" x14ac:dyDescent="0.3">
      <c r="B4" s="17" t="s">
        <v>249</v>
      </c>
      <c r="C4" s="2"/>
      <c r="D4" s="2"/>
    </row>
    <row r="5" spans="2:5" ht="2.1" customHeight="1" x14ac:dyDescent="0.3">
      <c r="B5" s="1"/>
      <c r="C5" s="1"/>
      <c r="D5" s="1"/>
    </row>
    <row r="6" spans="2:5" ht="2.1" customHeight="1" x14ac:dyDescent="0.3">
      <c r="B6" s="171"/>
      <c r="C6" s="171"/>
      <c r="D6" s="171"/>
    </row>
    <row r="7" spans="2:5" ht="2.1" customHeight="1" x14ac:dyDescent="0.3">
      <c r="B7" s="3"/>
      <c r="C7" s="4"/>
      <c r="D7" s="4"/>
    </row>
    <row r="8" spans="2:5" ht="15" thickBot="1" x14ac:dyDescent="0.35">
      <c r="B8" s="23"/>
    </row>
    <row r="9" spans="2:5" ht="15" thickBot="1" x14ac:dyDescent="0.35">
      <c r="B9" s="23"/>
      <c r="C9" s="28" t="s">
        <v>91</v>
      </c>
      <c r="D9" s="29" t="s">
        <v>373</v>
      </c>
      <c r="E9" s="29" t="s">
        <v>88</v>
      </c>
    </row>
    <row r="10" spans="2:5" x14ac:dyDescent="0.3">
      <c r="C10" s="184" t="s">
        <v>254</v>
      </c>
      <c r="D10" s="184"/>
      <c r="E10" s="86"/>
    </row>
    <row r="11" spans="2:5" x14ac:dyDescent="0.3">
      <c r="C11" s="63" t="s">
        <v>250</v>
      </c>
      <c r="D11" s="133">
        <v>2950934.8682630002</v>
      </c>
      <c r="E11" s="133">
        <v>3002328.1878304658</v>
      </c>
    </row>
    <row r="12" spans="2:5" ht="30.75" customHeight="1" x14ac:dyDescent="0.3">
      <c r="C12" s="13" t="s">
        <v>251</v>
      </c>
      <c r="D12" s="93">
        <v>2782892.5530690001</v>
      </c>
      <c r="E12" s="93">
        <v>2805431.1555199171</v>
      </c>
    </row>
    <row r="13" spans="2:5" ht="44.25" customHeight="1" x14ac:dyDescent="0.3">
      <c r="C13" s="13" t="s">
        <v>262</v>
      </c>
      <c r="D13" s="93">
        <v>2906990.8246809999</v>
      </c>
      <c r="E13" s="93">
        <v>2973947.7983956449</v>
      </c>
    </row>
    <row r="14" spans="2:5" x14ac:dyDescent="0.3">
      <c r="C14" s="63" t="s">
        <v>95</v>
      </c>
      <c r="D14" s="133">
        <v>2950934.8682630002</v>
      </c>
      <c r="E14" s="133">
        <v>3002328.1878304658</v>
      </c>
    </row>
    <row r="15" spans="2:5" ht="18.75" customHeight="1" x14ac:dyDescent="0.3">
      <c r="C15" s="13" t="s">
        <v>252</v>
      </c>
      <c r="D15" s="133">
        <v>2782892.5530690001</v>
      </c>
      <c r="E15" s="93">
        <v>2805431.1555199171</v>
      </c>
    </row>
    <row r="16" spans="2:5" ht="25.5" customHeight="1" x14ac:dyDescent="0.3">
      <c r="C16" s="13" t="s">
        <v>263</v>
      </c>
      <c r="D16" s="93">
        <v>2906990.8246809999</v>
      </c>
      <c r="E16" s="93">
        <v>2973947.7983956449</v>
      </c>
    </row>
    <row r="17" spans="3:8" x14ac:dyDescent="0.3">
      <c r="C17" s="63" t="s">
        <v>96</v>
      </c>
      <c r="D17" s="133">
        <v>3217591.4821910001</v>
      </c>
      <c r="E17" s="133">
        <v>3267210.6401966498</v>
      </c>
    </row>
    <row r="18" spans="3:8" ht="18.75" customHeight="1" x14ac:dyDescent="0.3">
      <c r="C18" s="13" t="s">
        <v>253</v>
      </c>
      <c r="D18" s="133">
        <v>3049549.1669970001</v>
      </c>
      <c r="E18" s="93">
        <v>3070313.6078861011</v>
      </c>
    </row>
    <row r="19" spans="3:8" ht="28.5" customHeight="1" x14ac:dyDescent="0.3">
      <c r="C19" s="13" t="s">
        <v>264</v>
      </c>
      <c r="D19" s="93">
        <v>3173647.4386089998</v>
      </c>
      <c r="E19" s="93">
        <v>3238830.2507618289</v>
      </c>
      <c r="H19" s="88"/>
    </row>
    <row r="20" spans="3:8" x14ac:dyDescent="0.3">
      <c r="C20" s="185" t="s">
        <v>212</v>
      </c>
      <c r="D20" s="185"/>
      <c r="E20" s="60"/>
    </row>
    <row r="21" spans="3:8" x14ac:dyDescent="0.3">
      <c r="C21" s="13" t="s">
        <v>212</v>
      </c>
      <c r="D21" s="134">
        <v>17464355.914133999</v>
      </c>
      <c r="E21" s="134">
        <v>16831113.495653432</v>
      </c>
    </row>
    <row r="22" spans="3:8" ht="20.55" customHeight="1" x14ac:dyDescent="0.3">
      <c r="C22" s="63" t="s">
        <v>255</v>
      </c>
      <c r="D22" s="135">
        <v>17296313.59894</v>
      </c>
      <c r="E22" s="135">
        <v>16634216.463342883</v>
      </c>
    </row>
    <row r="23" spans="3:8" x14ac:dyDescent="0.3">
      <c r="C23" s="186" t="s">
        <v>256</v>
      </c>
      <c r="D23" s="186"/>
      <c r="E23" s="58"/>
    </row>
    <row r="24" spans="3:8" x14ac:dyDescent="0.3">
      <c r="C24" s="63" t="s">
        <v>221</v>
      </c>
      <c r="D24" s="136">
        <v>0.168969006517</v>
      </c>
      <c r="E24" s="61">
        <v>0.17837965317064763</v>
      </c>
    </row>
    <row r="25" spans="3:8" ht="27" customHeight="1" x14ac:dyDescent="0.3">
      <c r="C25" s="13" t="s">
        <v>257</v>
      </c>
      <c r="D25" s="136">
        <v>0.16089512583996796</v>
      </c>
      <c r="E25" s="27">
        <v>0.1686542411962893</v>
      </c>
    </row>
    <row r="26" spans="3:8" ht="37.5" customHeight="1" x14ac:dyDescent="0.3">
      <c r="C26" s="13" t="s">
        <v>265</v>
      </c>
      <c r="D26" s="136">
        <v>0.16687268052456708</v>
      </c>
      <c r="E26" s="27">
        <v>0.17699190837560833</v>
      </c>
    </row>
    <row r="27" spans="3:8" ht="20.25" customHeight="1" x14ac:dyDescent="0.3">
      <c r="C27" s="63" t="s">
        <v>222</v>
      </c>
      <c r="D27" s="136">
        <v>0.168969006517</v>
      </c>
      <c r="E27" s="61">
        <v>0.17837965317064763</v>
      </c>
    </row>
    <row r="28" spans="3:8" ht="27" customHeight="1" x14ac:dyDescent="0.3">
      <c r="C28" s="13" t="s">
        <v>258</v>
      </c>
      <c r="D28" s="136">
        <v>0.16089512583996796</v>
      </c>
      <c r="E28" s="27">
        <v>0.1686542411962893</v>
      </c>
    </row>
    <row r="29" spans="3:8" ht="39.75" customHeight="1" x14ac:dyDescent="0.3">
      <c r="C29" s="13" t="s">
        <v>266</v>
      </c>
      <c r="D29" s="136">
        <v>0.16687268052456708</v>
      </c>
      <c r="E29" s="27">
        <v>0.17699190837560833</v>
      </c>
    </row>
    <row r="30" spans="3:8" ht="28.5" customHeight="1" x14ac:dyDescent="0.3">
      <c r="C30" s="63" t="s">
        <v>223</v>
      </c>
      <c r="D30" s="136">
        <v>0.18423762651299999</v>
      </c>
      <c r="E30" s="61">
        <v>0.1941173197507339</v>
      </c>
    </row>
    <row r="31" spans="3:8" ht="39" customHeight="1" x14ac:dyDescent="0.3">
      <c r="C31" s="13" t="s">
        <v>259</v>
      </c>
      <c r="D31" s="136">
        <v>0.17631208809626872</v>
      </c>
      <c r="E31" s="27">
        <v>0.18457819246564486</v>
      </c>
    </row>
    <row r="32" spans="3:8" ht="39" customHeight="1" x14ac:dyDescent="0.3">
      <c r="C32" s="13" t="s">
        <v>267</v>
      </c>
      <c r="D32" s="136">
        <v>0.18217981653888626</v>
      </c>
      <c r="E32" s="27">
        <v>0.19275615641143246</v>
      </c>
    </row>
    <row r="33" spans="3:5" x14ac:dyDescent="0.3">
      <c r="C33" s="185" t="s">
        <v>74</v>
      </c>
      <c r="D33" s="185"/>
      <c r="E33" s="87"/>
    </row>
    <row r="34" spans="3:5" x14ac:dyDescent="0.3">
      <c r="C34" s="13" t="s">
        <v>260</v>
      </c>
      <c r="D34" s="93">
        <v>31226234.948458001</v>
      </c>
      <c r="E34" s="93">
        <v>29860865.970754039</v>
      </c>
    </row>
    <row r="35" spans="3:5" x14ac:dyDescent="0.3">
      <c r="C35" s="63" t="s">
        <v>74</v>
      </c>
      <c r="D35" s="62">
        <v>9.4501782655999997E-2</v>
      </c>
      <c r="E35" s="62">
        <v>0.10054390889972746</v>
      </c>
    </row>
    <row r="36" spans="3:5" x14ac:dyDescent="0.3">
      <c r="C36" s="63" t="s">
        <v>261</v>
      </c>
      <c r="D36" s="62">
        <v>8.9602527292217946E-2</v>
      </c>
      <c r="E36" s="62">
        <v>9.4573695156623977E-2</v>
      </c>
    </row>
    <row r="37" spans="3:5" ht="30.75" customHeight="1" thickBot="1" x14ac:dyDescent="0.35">
      <c r="C37" s="57" t="s">
        <v>268</v>
      </c>
      <c r="D37" s="59">
        <v>9.359819674656629E-2</v>
      </c>
      <c r="E37" s="59">
        <v>9.9688233831172923E-2</v>
      </c>
    </row>
    <row r="106" spans="3:3" x14ac:dyDescent="0.3">
      <c r="C106" t="s">
        <v>238</v>
      </c>
    </row>
  </sheetData>
  <sheetProtection algorithmName="SHA-512" hashValue="ydv5RBdiFC39k4tOsli3kO5QWdUnh2S7XHBqgf3F0b/7d3aRD9+z+HkN3UWDFJc1iWQfWpsGp1HTuOTiMPSOXg==" saltValue="krUppisd81vZXvDB2mfh/Q==" spinCount="100000" sheet="1" formatCells="0" formatColumns="0" formatRows="0" insertColumns="0" insertRows="0" insertHyperlinks="0" deleteColumns="0" deleteRows="0" sort="0" autoFilter="0" pivotTables="0"/>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E105"/>
  <sheetViews>
    <sheetView showGridLines="0" workbookViewId="0">
      <selection activeCell="C12" sqref="C12"/>
    </sheetView>
  </sheetViews>
  <sheetFormatPr defaultRowHeight="14.4" x14ac:dyDescent="0.3"/>
  <cols>
    <col min="1" max="1" width="4.44140625" customWidth="1"/>
    <col min="2" max="2" width="5.77734375" customWidth="1"/>
    <col min="3" max="3" width="80.77734375" customWidth="1"/>
    <col min="4" max="5" width="26.5546875" customWidth="1"/>
  </cols>
  <sheetData>
    <row r="1" spans="2:5" ht="12.75" customHeight="1" x14ac:dyDescent="0.3"/>
    <row r="2" spans="2:5" x14ac:dyDescent="0.3">
      <c r="B2" s="55" t="s">
        <v>0</v>
      </c>
      <c r="C2" s="25"/>
      <c r="D2" s="25"/>
    </row>
    <row r="3" spans="2:5" x14ac:dyDescent="0.3">
      <c r="B3" s="1"/>
      <c r="C3" s="1"/>
      <c r="D3" s="1"/>
    </row>
    <row r="4" spans="2:5" ht="15.6" x14ac:dyDescent="0.3">
      <c r="B4" s="17" t="s">
        <v>269</v>
      </c>
      <c r="C4" s="2"/>
      <c r="D4" s="2"/>
    </row>
    <row r="5" spans="2:5" x14ac:dyDescent="0.3">
      <c r="B5" s="1"/>
      <c r="C5" s="1"/>
      <c r="D5" s="1"/>
    </row>
    <row r="6" spans="2:5" s="35" customFormat="1" x14ac:dyDescent="0.3">
      <c r="B6" s="187"/>
      <c r="C6" s="187"/>
      <c r="D6" s="187"/>
      <c r="E6" s="187"/>
    </row>
    <row r="7" spans="2:5" ht="15" thickBot="1" x14ac:dyDescent="0.35">
      <c r="C7" s="182"/>
      <c r="D7" s="182"/>
      <c r="E7" s="182"/>
    </row>
    <row r="8" spans="2:5" ht="32.25" customHeight="1" thickBot="1" x14ac:dyDescent="0.35">
      <c r="B8" s="40"/>
      <c r="C8" s="174" t="s">
        <v>91</v>
      </c>
      <c r="D8" s="188" t="s">
        <v>271</v>
      </c>
      <c r="E8" s="188" t="s">
        <v>271</v>
      </c>
    </row>
    <row r="9" spans="2:5" ht="24" customHeight="1" thickBot="1" x14ac:dyDescent="0.35">
      <c r="B9" s="26"/>
      <c r="C9" s="175"/>
      <c r="D9" s="31" t="s">
        <v>373</v>
      </c>
      <c r="E9" s="31" t="s">
        <v>88</v>
      </c>
    </row>
    <row r="10" spans="2:5" x14ac:dyDescent="0.3">
      <c r="B10" s="189" t="s">
        <v>272</v>
      </c>
      <c r="C10" s="189"/>
      <c r="D10" s="189"/>
      <c r="E10" s="189"/>
    </row>
    <row r="11" spans="2:5" x14ac:dyDescent="0.3">
      <c r="B11" s="37">
        <v>1</v>
      </c>
      <c r="C11" s="30" t="s">
        <v>273</v>
      </c>
      <c r="D11" s="93">
        <v>28994279.542356282</v>
      </c>
      <c r="E11" s="93">
        <v>27793881.039735664</v>
      </c>
    </row>
    <row r="12" spans="2:5" ht="27.75" customHeight="1" x14ac:dyDescent="0.3">
      <c r="B12" s="37">
        <v>2</v>
      </c>
      <c r="C12" s="30" t="s">
        <v>274</v>
      </c>
      <c r="D12" s="93">
        <v>0</v>
      </c>
      <c r="E12" s="93">
        <v>0</v>
      </c>
    </row>
    <row r="13" spans="2:5" x14ac:dyDescent="0.3">
      <c r="B13" s="37">
        <v>3</v>
      </c>
      <c r="C13" s="30" t="s">
        <v>275</v>
      </c>
      <c r="D13" s="93">
        <v>0</v>
      </c>
      <c r="E13" s="93">
        <v>0</v>
      </c>
    </row>
    <row r="14" spans="2:5" x14ac:dyDescent="0.3">
      <c r="B14" s="37">
        <v>4</v>
      </c>
      <c r="C14" s="30" t="s">
        <v>276</v>
      </c>
      <c r="D14" s="93">
        <v>0</v>
      </c>
      <c r="E14" s="93">
        <v>0</v>
      </c>
    </row>
    <row r="15" spans="2:5" x14ac:dyDescent="0.3">
      <c r="B15" s="37">
        <v>5</v>
      </c>
      <c r="C15" s="30" t="s">
        <v>277</v>
      </c>
      <c r="D15" s="93">
        <v>0</v>
      </c>
      <c r="E15" s="93">
        <v>0</v>
      </c>
    </row>
    <row r="16" spans="2:5" x14ac:dyDescent="0.3">
      <c r="B16" s="37">
        <v>6</v>
      </c>
      <c r="C16" s="30" t="s">
        <v>278</v>
      </c>
      <c r="D16" s="93">
        <v>-200554.09744088765</v>
      </c>
      <c r="E16" s="93">
        <v>-249265.28374149397</v>
      </c>
    </row>
    <row r="17" spans="2:5" ht="20.25" customHeight="1" x14ac:dyDescent="0.3">
      <c r="B17" s="49">
        <v>7</v>
      </c>
      <c r="C17" s="32" t="s">
        <v>279</v>
      </c>
      <c r="D17" s="104">
        <v>28793725.444915395</v>
      </c>
      <c r="E17" s="104">
        <v>27544615.755994171</v>
      </c>
    </row>
    <row r="18" spans="2:5" x14ac:dyDescent="0.3">
      <c r="B18" s="189" t="s">
        <v>280</v>
      </c>
      <c r="C18" s="189"/>
      <c r="D18" s="189"/>
      <c r="E18" s="189"/>
    </row>
    <row r="19" spans="2:5" x14ac:dyDescent="0.3">
      <c r="B19" s="37">
        <v>8</v>
      </c>
      <c r="C19" s="30" t="s">
        <v>281</v>
      </c>
      <c r="D19" s="93">
        <v>214188.733415</v>
      </c>
      <c r="E19" s="93">
        <v>122631.209773</v>
      </c>
    </row>
    <row r="20" spans="2:5" ht="21.75" customHeight="1" x14ac:dyDescent="0.3">
      <c r="B20" s="37" t="s">
        <v>44</v>
      </c>
      <c r="C20" s="30" t="s">
        <v>282</v>
      </c>
      <c r="D20" s="93"/>
      <c r="E20" s="93">
        <v>0</v>
      </c>
    </row>
    <row r="21" spans="2:5" x14ac:dyDescent="0.3">
      <c r="B21" s="37">
        <v>9</v>
      </c>
      <c r="C21" s="30" t="s">
        <v>283</v>
      </c>
      <c r="D21" s="93">
        <v>122790.504833</v>
      </c>
      <c r="E21" s="93">
        <v>144782.23355</v>
      </c>
    </row>
    <row r="22" spans="2:5" ht="21.75" customHeight="1" x14ac:dyDescent="0.3">
      <c r="B22" s="37" t="s">
        <v>42</v>
      </c>
      <c r="C22" s="30" t="s">
        <v>284</v>
      </c>
      <c r="D22" s="93">
        <v>0</v>
      </c>
      <c r="E22" s="93">
        <v>0</v>
      </c>
    </row>
    <row r="23" spans="2:5" x14ac:dyDescent="0.3">
      <c r="B23" s="37" t="s">
        <v>43</v>
      </c>
      <c r="C23" s="30" t="s">
        <v>285</v>
      </c>
      <c r="D23" s="93">
        <v>0</v>
      </c>
      <c r="E23" s="93">
        <v>0</v>
      </c>
    </row>
    <row r="24" spans="2:5" x14ac:dyDescent="0.3">
      <c r="B24" s="37">
        <v>10</v>
      </c>
      <c r="C24" s="30" t="s">
        <v>286</v>
      </c>
      <c r="D24" s="93">
        <v>0</v>
      </c>
      <c r="E24" s="93">
        <v>0</v>
      </c>
    </row>
    <row r="25" spans="2:5" ht="24" customHeight="1" x14ac:dyDescent="0.3">
      <c r="B25" s="37" t="s">
        <v>45</v>
      </c>
      <c r="C25" s="30" t="s">
        <v>287</v>
      </c>
      <c r="D25" s="93">
        <v>0</v>
      </c>
      <c r="E25" s="93">
        <v>0</v>
      </c>
    </row>
    <row r="26" spans="2:5" ht="22.5" customHeight="1" x14ac:dyDescent="0.3">
      <c r="B26" s="37" t="s">
        <v>46</v>
      </c>
      <c r="C26" s="30" t="s">
        <v>288</v>
      </c>
      <c r="D26" s="93">
        <v>0</v>
      </c>
      <c r="E26" s="93">
        <v>0</v>
      </c>
    </row>
    <row r="27" spans="2:5" x14ac:dyDescent="0.3">
      <c r="B27" s="37">
        <v>11</v>
      </c>
      <c r="C27" s="30" t="s">
        <v>289</v>
      </c>
      <c r="D27" s="93">
        <v>0</v>
      </c>
      <c r="E27" s="93">
        <v>0</v>
      </c>
    </row>
    <row r="28" spans="2:5" x14ac:dyDescent="0.3">
      <c r="B28" s="37">
        <v>12</v>
      </c>
      <c r="C28" s="30" t="s">
        <v>290</v>
      </c>
      <c r="D28" s="93">
        <v>0</v>
      </c>
      <c r="E28" s="93">
        <v>0</v>
      </c>
    </row>
    <row r="29" spans="2:5" x14ac:dyDescent="0.3">
      <c r="B29" s="49">
        <v>13</v>
      </c>
      <c r="C29" s="32" t="s">
        <v>291</v>
      </c>
      <c r="D29" s="104">
        <v>336979.23824799998</v>
      </c>
      <c r="E29" s="104">
        <v>267413.44332299998</v>
      </c>
    </row>
    <row r="30" spans="2:5" x14ac:dyDescent="0.3">
      <c r="B30" s="189" t="s">
        <v>292</v>
      </c>
      <c r="C30" s="189"/>
      <c r="D30" s="189"/>
      <c r="E30" s="189"/>
    </row>
    <row r="31" spans="2:5" ht="21" customHeight="1" x14ac:dyDescent="0.3">
      <c r="B31" s="37">
        <v>14</v>
      </c>
      <c r="C31" s="30" t="s">
        <v>293</v>
      </c>
      <c r="D31" s="93">
        <v>120125.612148</v>
      </c>
      <c r="E31" s="93">
        <v>26642.528355999999</v>
      </c>
    </row>
    <row r="32" spans="2:5" ht="21.75" customHeight="1" x14ac:dyDescent="0.3">
      <c r="B32" s="37">
        <v>15</v>
      </c>
      <c r="C32" s="30" t="s">
        <v>294</v>
      </c>
      <c r="D32" s="93">
        <v>0</v>
      </c>
      <c r="E32" s="93">
        <v>0</v>
      </c>
    </row>
    <row r="33" spans="2:5" x14ac:dyDescent="0.3">
      <c r="B33" s="37">
        <v>16</v>
      </c>
      <c r="C33" s="30" t="s">
        <v>295</v>
      </c>
      <c r="D33" s="93">
        <v>0</v>
      </c>
      <c r="E33" s="93">
        <v>0</v>
      </c>
    </row>
    <row r="34" spans="2:5" ht="24.75" customHeight="1" x14ac:dyDescent="0.3">
      <c r="B34" s="37" t="s">
        <v>47</v>
      </c>
      <c r="C34" s="30" t="s">
        <v>296</v>
      </c>
      <c r="D34" s="93">
        <v>0</v>
      </c>
      <c r="E34" s="93">
        <v>0</v>
      </c>
    </row>
    <row r="35" spans="2:5" x14ac:dyDescent="0.3">
      <c r="B35" s="37">
        <v>17</v>
      </c>
      <c r="C35" s="30" t="s">
        <v>297</v>
      </c>
      <c r="D35" s="93">
        <v>0</v>
      </c>
      <c r="E35" s="93">
        <v>0</v>
      </c>
    </row>
    <row r="36" spans="2:5" x14ac:dyDescent="0.3">
      <c r="B36" s="37" t="s">
        <v>48</v>
      </c>
      <c r="C36" s="30" t="s">
        <v>298</v>
      </c>
      <c r="D36" s="93">
        <v>0</v>
      </c>
      <c r="E36" s="93">
        <v>0</v>
      </c>
    </row>
    <row r="37" spans="2:5" x14ac:dyDescent="0.3">
      <c r="B37" s="49">
        <v>18</v>
      </c>
      <c r="C37" s="32" t="s">
        <v>299</v>
      </c>
      <c r="D37" s="104">
        <v>120125.612148</v>
      </c>
      <c r="E37" s="104">
        <v>26642.528355999999</v>
      </c>
    </row>
    <row r="38" spans="2:5" x14ac:dyDescent="0.3">
      <c r="B38" s="189" t="s">
        <v>300</v>
      </c>
      <c r="C38" s="189"/>
      <c r="D38" s="189"/>
      <c r="E38" s="189"/>
    </row>
    <row r="39" spans="2:5" x14ac:dyDescent="0.3">
      <c r="B39" s="37">
        <v>19</v>
      </c>
      <c r="C39" s="30" t="s">
        <v>301</v>
      </c>
      <c r="D39" s="93">
        <v>5693503.3778840164</v>
      </c>
      <c r="E39" s="93">
        <v>5801798.9940615436</v>
      </c>
    </row>
    <row r="40" spans="2:5" x14ac:dyDescent="0.3">
      <c r="B40" s="37">
        <v>20</v>
      </c>
      <c r="C40" s="30" t="s">
        <v>302</v>
      </c>
      <c r="D40" s="93">
        <v>-3718098.7258058144</v>
      </c>
      <c r="E40" s="93">
        <v>-3779604.7509806827</v>
      </c>
    </row>
    <row r="41" spans="2:5" ht="25.5" customHeight="1" x14ac:dyDescent="0.3">
      <c r="B41" s="37">
        <v>21</v>
      </c>
      <c r="C41" s="30" t="s">
        <v>303</v>
      </c>
      <c r="D41" s="93">
        <v>0</v>
      </c>
      <c r="E41" s="93">
        <v>0</v>
      </c>
    </row>
    <row r="42" spans="2:5" x14ac:dyDescent="0.3">
      <c r="B42" s="49">
        <v>22</v>
      </c>
      <c r="C42" s="32" t="s">
        <v>304</v>
      </c>
      <c r="D42" s="104">
        <v>1975404.6520782018</v>
      </c>
      <c r="E42" s="104">
        <v>2022194.2430808607</v>
      </c>
    </row>
    <row r="43" spans="2:5" ht="15.75" customHeight="1" x14ac:dyDescent="0.3">
      <c r="B43" s="189" t="s">
        <v>305</v>
      </c>
      <c r="C43" s="189"/>
      <c r="D43" s="189"/>
      <c r="E43" s="189"/>
    </row>
    <row r="44" spans="2:5" x14ac:dyDescent="0.3">
      <c r="B44" s="37" t="s">
        <v>49</v>
      </c>
      <c r="C44" s="30" t="s">
        <v>306</v>
      </c>
      <c r="D44" s="93">
        <v>0</v>
      </c>
      <c r="E44" s="93">
        <v>0</v>
      </c>
    </row>
    <row r="45" spans="2:5" x14ac:dyDescent="0.3">
      <c r="B45" s="37" t="s">
        <v>50</v>
      </c>
      <c r="C45" s="30" t="s">
        <v>307</v>
      </c>
      <c r="D45" s="93">
        <v>0</v>
      </c>
      <c r="E45" s="93">
        <v>0</v>
      </c>
    </row>
    <row r="46" spans="2:5" x14ac:dyDescent="0.3">
      <c r="B46" s="37" t="s">
        <v>52</v>
      </c>
      <c r="C46" s="30" t="s">
        <v>308</v>
      </c>
      <c r="D46" s="93">
        <v>0</v>
      </c>
      <c r="E46" s="93">
        <v>0</v>
      </c>
    </row>
    <row r="47" spans="2:5" x14ac:dyDescent="0.3">
      <c r="B47" s="37" t="s">
        <v>53</v>
      </c>
      <c r="C47" s="30" t="s">
        <v>309</v>
      </c>
      <c r="D47" s="93">
        <v>0</v>
      </c>
      <c r="E47" s="93">
        <v>0</v>
      </c>
    </row>
    <row r="48" spans="2:5" ht="22.5" customHeight="1" x14ac:dyDescent="0.3">
      <c r="B48" s="37" t="s">
        <v>54</v>
      </c>
      <c r="C48" s="30" t="s">
        <v>310</v>
      </c>
      <c r="D48" s="93">
        <v>0</v>
      </c>
      <c r="E48" s="93">
        <v>0</v>
      </c>
    </row>
    <row r="49" spans="2:5" x14ac:dyDescent="0.3">
      <c r="B49" s="37" t="s">
        <v>55</v>
      </c>
      <c r="C49" s="30" t="s">
        <v>311</v>
      </c>
      <c r="D49" s="93">
        <v>0</v>
      </c>
      <c r="E49" s="93">
        <v>0</v>
      </c>
    </row>
    <row r="50" spans="2:5" x14ac:dyDescent="0.3">
      <c r="B50" s="37" t="s">
        <v>56</v>
      </c>
      <c r="C50" s="30" t="s">
        <v>312</v>
      </c>
      <c r="D50" s="93">
        <v>0</v>
      </c>
      <c r="E50" s="93">
        <v>0</v>
      </c>
    </row>
    <row r="51" spans="2:5" ht="24" customHeight="1" x14ac:dyDescent="0.3">
      <c r="B51" s="37" t="s">
        <v>57</v>
      </c>
      <c r="C51" s="30" t="s">
        <v>313</v>
      </c>
      <c r="D51" s="93">
        <v>0</v>
      </c>
      <c r="E51" s="93">
        <v>0</v>
      </c>
    </row>
    <row r="52" spans="2:5" ht="23.25" customHeight="1" x14ac:dyDescent="0.3">
      <c r="B52" s="37" t="s">
        <v>58</v>
      </c>
      <c r="C52" s="30" t="s">
        <v>314</v>
      </c>
      <c r="D52" s="93">
        <v>0</v>
      </c>
      <c r="E52" s="93">
        <v>0</v>
      </c>
    </row>
    <row r="53" spans="2:5" x14ac:dyDescent="0.3">
      <c r="B53" s="37" t="s">
        <v>59</v>
      </c>
      <c r="C53" s="30" t="s">
        <v>315</v>
      </c>
      <c r="D53" s="93">
        <v>0</v>
      </c>
      <c r="E53" s="93">
        <v>0</v>
      </c>
    </row>
    <row r="54" spans="2:5" x14ac:dyDescent="0.3">
      <c r="B54" s="49" t="s">
        <v>51</v>
      </c>
      <c r="C54" s="33" t="s">
        <v>316</v>
      </c>
      <c r="D54" s="118">
        <v>0</v>
      </c>
      <c r="E54" s="118">
        <v>0</v>
      </c>
    </row>
    <row r="55" spans="2:5" x14ac:dyDescent="0.3">
      <c r="B55" s="189" t="s">
        <v>317</v>
      </c>
      <c r="C55" s="189"/>
      <c r="D55" s="189"/>
      <c r="E55" s="189"/>
    </row>
    <row r="56" spans="2:5" x14ac:dyDescent="0.3">
      <c r="B56" s="37">
        <v>23</v>
      </c>
      <c r="C56" s="30" t="s">
        <v>95</v>
      </c>
      <c r="D56" s="93">
        <v>2950934.8682630002</v>
      </c>
      <c r="E56" s="93">
        <v>3002328.1878304658</v>
      </c>
    </row>
    <row r="57" spans="2:5" x14ac:dyDescent="0.3">
      <c r="B57" s="49">
        <v>24</v>
      </c>
      <c r="C57" s="84" t="s">
        <v>118</v>
      </c>
      <c r="D57" s="137">
        <v>31226234.947389599</v>
      </c>
      <c r="E57" s="137">
        <v>29860865.970754035</v>
      </c>
    </row>
    <row r="58" spans="2:5" x14ac:dyDescent="0.3">
      <c r="B58" s="190" t="s">
        <v>74</v>
      </c>
      <c r="C58" s="190"/>
      <c r="D58" s="190"/>
      <c r="E58" s="190"/>
    </row>
    <row r="59" spans="2:5" x14ac:dyDescent="0.3">
      <c r="B59" s="37">
        <v>25</v>
      </c>
      <c r="C59" s="30" t="s">
        <v>119</v>
      </c>
      <c r="D59" s="34">
        <v>9.4501782659189515E-2</v>
      </c>
      <c r="E59" s="34">
        <v>0.10054390889972747</v>
      </c>
    </row>
    <row r="60" spans="2:5" x14ac:dyDescent="0.3">
      <c r="B60" s="37" t="s">
        <v>60</v>
      </c>
      <c r="C60" s="30" t="s">
        <v>318</v>
      </c>
      <c r="D60" s="34">
        <v>9.4501782659189515E-2</v>
      </c>
      <c r="E60" s="34">
        <v>0.10054390889972747</v>
      </c>
    </row>
    <row r="61" spans="2:5" x14ac:dyDescent="0.3">
      <c r="B61" s="37" t="s">
        <v>1</v>
      </c>
      <c r="C61" s="30" t="s">
        <v>319</v>
      </c>
      <c r="D61" s="34">
        <v>9.4501782659189515E-2</v>
      </c>
      <c r="E61" s="34">
        <v>0.10054390889972747</v>
      </c>
    </row>
    <row r="62" spans="2:5" x14ac:dyDescent="0.3">
      <c r="B62" s="37">
        <v>26</v>
      </c>
      <c r="C62" s="30" t="s">
        <v>320</v>
      </c>
      <c r="D62" s="138">
        <v>0.03</v>
      </c>
      <c r="E62" s="138">
        <v>0.03</v>
      </c>
    </row>
    <row r="63" spans="2:5" x14ac:dyDescent="0.3">
      <c r="B63" s="37" t="s">
        <v>61</v>
      </c>
      <c r="C63" s="30" t="s">
        <v>121</v>
      </c>
      <c r="D63" s="139">
        <v>0</v>
      </c>
      <c r="E63" s="139">
        <v>0</v>
      </c>
    </row>
    <row r="64" spans="2:5" x14ac:dyDescent="0.3">
      <c r="B64" s="37" t="s">
        <v>62</v>
      </c>
      <c r="C64" s="9" t="s">
        <v>321</v>
      </c>
      <c r="D64" s="139">
        <v>0</v>
      </c>
      <c r="E64" s="139">
        <v>0</v>
      </c>
    </row>
    <row r="65" spans="2:5" x14ac:dyDescent="0.3">
      <c r="B65" s="37">
        <v>27</v>
      </c>
      <c r="C65" s="30" t="s">
        <v>124</v>
      </c>
      <c r="D65" s="139">
        <v>0</v>
      </c>
      <c r="E65" s="139">
        <v>0</v>
      </c>
    </row>
    <row r="66" spans="2:5" x14ac:dyDescent="0.3">
      <c r="B66" s="49" t="s">
        <v>63</v>
      </c>
      <c r="C66" s="84" t="s">
        <v>125</v>
      </c>
      <c r="D66" s="140">
        <v>0.03</v>
      </c>
      <c r="E66" s="140">
        <v>0.03</v>
      </c>
    </row>
    <row r="67" spans="2:5" x14ac:dyDescent="0.3">
      <c r="B67" s="190" t="s">
        <v>322</v>
      </c>
      <c r="C67" s="190"/>
      <c r="D67" s="190"/>
      <c r="E67" s="190"/>
    </row>
    <row r="68" spans="2:5" ht="15" thickBot="1" x14ac:dyDescent="0.35">
      <c r="B68" s="47" t="s">
        <v>64</v>
      </c>
      <c r="C68" s="97" t="s">
        <v>323</v>
      </c>
      <c r="D68" s="98"/>
      <c r="E68" s="98"/>
    </row>
    <row r="69" spans="2:5" ht="38.1" customHeight="1" x14ac:dyDescent="0.3">
      <c r="B69" s="177" t="s">
        <v>372</v>
      </c>
      <c r="C69" s="177"/>
      <c r="D69" s="177"/>
      <c r="E69" s="177"/>
    </row>
    <row r="70" spans="2:5" x14ac:dyDescent="0.3">
      <c r="C70" s="30"/>
    </row>
    <row r="71" spans="2:5" x14ac:dyDescent="0.3">
      <c r="C71" s="30"/>
    </row>
    <row r="72" spans="2:5" x14ac:dyDescent="0.3">
      <c r="C72" s="30"/>
    </row>
    <row r="105" spans="3:3" x14ac:dyDescent="0.3">
      <c r="C105" t="s">
        <v>238</v>
      </c>
    </row>
  </sheetData>
  <sheetProtection algorithmName="SHA-512" hashValue="lacwdLbvqGpEuVzN7zwuuDfM4xguEUAySC7s+G1axWUYjmjkB2DYSQcqASLqY1MkY2G5Z/MsSUMFnLwt15SSgg==" saltValue="JvK6QRe20YnE2V6x3VEWlA==" spinCount="100000" sheet="1" formatCells="0" formatColumns="0" formatRows="0" insertColumns="0" insertRows="0" insertHyperlinks="0" deleteColumns="0" deleteRows="0" sort="0" autoFilter="0" pivotTables="0"/>
  <mergeCells count="13">
    <mergeCell ref="B10:E10"/>
    <mergeCell ref="B18:E18"/>
    <mergeCell ref="B30:E30"/>
    <mergeCell ref="B69:E69"/>
    <mergeCell ref="B38:E38"/>
    <mergeCell ref="B43:E43"/>
    <mergeCell ref="B55:E55"/>
    <mergeCell ref="B58:E58"/>
    <mergeCell ref="B67:E67"/>
    <mergeCell ref="B6:E6"/>
    <mergeCell ref="C7:E7"/>
    <mergeCell ref="D8:E8"/>
    <mergeCell ref="C8:C9"/>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7D88F-DDD2-4132-966F-7EBCE8171705}">
  <sheetPr>
    <tabColor rgb="FF92D050"/>
  </sheetPr>
  <dimension ref="B1:L106"/>
  <sheetViews>
    <sheetView showGridLines="0" topLeftCell="A22" zoomScale="85" zoomScaleNormal="85" workbookViewId="0">
      <selection activeCell="C9" sqref="C9"/>
    </sheetView>
  </sheetViews>
  <sheetFormatPr defaultRowHeight="14.4" x14ac:dyDescent="0.3"/>
  <cols>
    <col min="1" max="1" width="4.44140625" customWidth="1"/>
    <col min="2" max="2" width="7" customWidth="1"/>
    <col min="3" max="3" width="58.44140625" customWidth="1"/>
    <col min="4" max="4" width="8.77734375" bestFit="1" customWidth="1"/>
  </cols>
  <sheetData>
    <row r="1" spans="2:12" ht="12.75" customHeight="1" x14ac:dyDescent="0.3"/>
    <row r="2" spans="2:12" x14ac:dyDescent="0.3">
      <c r="B2" s="55" t="s">
        <v>0</v>
      </c>
      <c r="C2" s="142"/>
      <c r="D2" s="142"/>
    </row>
    <row r="3" spans="2:12" x14ac:dyDescent="0.3">
      <c r="B3" s="1"/>
      <c r="C3" s="1"/>
      <c r="D3" s="1"/>
    </row>
    <row r="4" spans="2:12" ht="15.6" x14ac:dyDescent="0.3">
      <c r="B4" s="90" t="s">
        <v>324</v>
      </c>
      <c r="C4" s="2"/>
      <c r="D4" s="2"/>
    </row>
    <row r="5" spans="2:12" x14ac:dyDescent="0.3">
      <c r="B5" s="1"/>
      <c r="C5" s="1"/>
      <c r="D5" s="1"/>
    </row>
    <row r="6" spans="2:12" ht="100.8" customHeight="1" x14ac:dyDescent="0.3">
      <c r="B6" s="194" t="s">
        <v>375</v>
      </c>
      <c r="C6" s="194"/>
      <c r="D6" s="194"/>
      <c r="E6" s="194"/>
      <c r="F6" s="194"/>
      <c r="G6" s="194"/>
      <c r="H6" s="194"/>
      <c r="I6" s="194"/>
      <c r="J6" s="194"/>
      <c r="K6" s="194"/>
    </row>
    <row r="7" spans="2:12" x14ac:dyDescent="0.3">
      <c r="B7" s="91"/>
      <c r="C7" s="92"/>
      <c r="D7" s="92"/>
    </row>
    <row r="8" spans="2:12" ht="15" thickBot="1" x14ac:dyDescent="0.35">
      <c r="B8" s="23"/>
    </row>
    <row r="9" spans="2:12" ht="32.25" customHeight="1" thickBot="1" x14ac:dyDescent="0.35">
      <c r="B9" s="36"/>
      <c r="C9" s="125" t="s">
        <v>91</v>
      </c>
      <c r="D9" s="192" t="s">
        <v>360</v>
      </c>
      <c r="E9" s="192"/>
      <c r="F9" s="192"/>
      <c r="G9" s="192"/>
      <c r="H9" s="193" t="s">
        <v>361</v>
      </c>
      <c r="I9" s="193"/>
      <c r="J9" s="193"/>
      <c r="K9" s="193"/>
    </row>
    <row r="10" spans="2:12" ht="24" customHeight="1" x14ac:dyDescent="0.3">
      <c r="B10" s="143" t="s">
        <v>4</v>
      </c>
      <c r="C10" s="144" t="s">
        <v>326</v>
      </c>
      <c r="D10" s="145" t="s">
        <v>373</v>
      </c>
      <c r="E10" s="145" t="s">
        <v>88</v>
      </c>
      <c r="F10" s="145" t="s">
        <v>89</v>
      </c>
      <c r="G10" s="145" t="s">
        <v>137</v>
      </c>
      <c r="H10" s="145" t="s">
        <v>373</v>
      </c>
      <c r="I10" s="145" t="s">
        <v>88</v>
      </c>
      <c r="J10" s="145" t="s">
        <v>89</v>
      </c>
      <c r="K10" s="145" t="s">
        <v>137</v>
      </c>
    </row>
    <row r="11" spans="2:12" x14ac:dyDescent="0.3">
      <c r="B11" s="146" t="s">
        <v>5</v>
      </c>
      <c r="C11" s="147" t="s">
        <v>327</v>
      </c>
      <c r="D11" s="49">
        <v>12</v>
      </c>
      <c r="E11" s="49">
        <v>12</v>
      </c>
      <c r="F11" s="49">
        <v>12</v>
      </c>
      <c r="G11" s="49">
        <v>12</v>
      </c>
      <c r="H11" s="49">
        <v>12</v>
      </c>
      <c r="I11" s="49">
        <v>12</v>
      </c>
      <c r="J11" s="49">
        <v>12</v>
      </c>
      <c r="K11" s="49">
        <v>12</v>
      </c>
    </row>
    <row r="12" spans="2:12" ht="15" customHeight="1" x14ac:dyDescent="0.3">
      <c r="B12" s="191" t="s">
        <v>356</v>
      </c>
      <c r="C12" s="191"/>
      <c r="D12" s="191"/>
      <c r="E12" s="191"/>
      <c r="F12" s="191"/>
      <c r="G12" s="191"/>
      <c r="H12" s="191"/>
      <c r="I12" s="191"/>
      <c r="J12" s="191"/>
      <c r="K12" s="191"/>
      <c r="L12" s="148"/>
    </row>
    <row r="13" spans="2:12" ht="27.75" customHeight="1" x14ac:dyDescent="0.3">
      <c r="B13" s="146">
        <v>1</v>
      </c>
      <c r="C13" s="149" t="s">
        <v>328</v>
      </c>
      <c r="D13" s="51"/>
      <c r="E13" s="51"/>
      <c r="F13" s="51"/>
      <c r="G13" s="51"/>
      <c r="H13" s="150">
        <v>5082471.5241893139</v>
      </c>
      <c r="I13" s="150">
        <v>5082471.5241893139</v>
      </c>
      <c r="J13" s="150">
        <v>5156839.2532856837</v>
      </c>
      <c r="K13" s="150">
        <v>5182710.0295447437</v>
      </c>
    </row>
    <row r="14" spans="2:12" ht="25.5" customHeight="1" x14ac:dyDescent="0.3">
      <c r="B14" s="191" t="s">
        <v>357</v>
      </c>
      <c r="C14" s="191"/>
      <c r="D14" s="191"/>
      <c r="E14" s="191"/>
      <c r="F14" s="191"/>
      <c r="G14" s="191"/>
      <c r="H14" s="191"/>
      <c r="I14" s="191"/>
      <c r="J14" s="191"/>
      <c r="K14" s="191"/>
      <c r="L14" s="148"/>
    </row>
    <row r="15" spans="2:12" x14ac:dyDescent="0.3">
      <c r="B15" s="151">
        <v>2</v>
      </c>
      <c r="C15" s="152" t="s">
        <v>329</v>
      </c>
      <c r="D15" s="153">
        <v>13560729.705459738</v>
      </c>
      <c r="E15" s="153">
        <v>13128067.320294792</v>
      </c>
      <c r="F15" s="153">
        <v>12756450.364390472</v>
      </c>
      <c r="G15" s="153">
        <v>12445922.134537159</v>
      </c>
      <c r="H15" s="153">
        <v>859558.51059736602</v>
      </c>
      <c r="I15" s="153">
        <v>836793.17943317431</v>
      </c>
      <c r="J15" s="153">
        <v>821132.74792663835</v>
      </c>
      <c r="K15" s="153">
        <v>811149.47567275458</v>
      </c>
    </row>
    <row r="16" spans="2:12" x14ac:dyDescent="0.3">
      <c r="B16" s="101">
        <v>3</v>
      </c>
      <c r="C16" s="154" t="s">
        <v>330</v>
      </c>
      <c r="D16" s="93">
        <v>9119617.4136693384</v>
      </c>
      <c r="E16" s="93">
        <v>8746493.9442546461</v>
      </c>
      <c r="F16" s="93">
        <v>8498229.9397742171</v>
      </c>
      <c r="G16" s="93">
        <v>8288228.3985727178</v>
      </c>
      <c r="H16" s="93">
        <v>455980.87068346684</v>
      </c>
      <c r="I16" s="93">
        <v>437324.69721273211</v>
      </c>
      <c r="J16" s="93">
        <v>424911.49698871066</v>
      </c>
      <c r="K16" s="93">
        <v>414411.4199286357</v>
      </c>
    </row>
    <row r="17" spans="2:11" x14ac:dyDescent="0.3">
      <c r="B17" s="151">
        <v>4</v>
      </c>
      <c r="C17" s="155" t="s">
        <v>331</v>
      </c>
      <c r="D17" s="153">
        <v>3201561.2545818631</v>
      </c>
      <c r="E17" s="153">
        <v>3108047.7934137173</v>
      </c>
      <c r="F17" s="153">
        <v>2949141.2752684043</v>
      </c>
      <c r="G17" s="153">
        <v>2810764.5109231188</v>
      </c>
      <c r="H17" s="153">
        <v>387763.8116769917</v>
      </c>
      <c r="I17" s="153">
        <v>372687.49814914487</v>
      </c>
      <c r="J17" s="153">
        <v>353207.75612282706</v>
      </c>
      <c r="K17" s="153">
        <v>336561.48446109408</v>
      </c>
    </row>
    <row r="18" spans="2:11" x14ac:dyDescent="0.3">
      <c r="B18" s="151">
        <v>5</v>
      </c>
      <c r="C18" s="152" t="s">
        <v>332</v>
      </c>
      <c r="D18" s="153">
        <v>6244442.8541688835</v>
      </c>
      <c r="E18" s="153">
        <v>5835024.6962707527</v>
      </c>
      <c r="F18" s="153">
        <v>5439953.9063075092</v>
      </c>
      <c r="G18" s="153">
        <v>5176656.3482544804</v>
      </c>
      <c r="H18" s="153">
        <v>3071941.8763508727</v>
      </c>
      <c r="I18" s="153">
        <v>2826775.7897922681</v>
      </c>
      <c r="J18" s="153">
        <v>2589544.7188873664</v>
      </c>
      <c r="K18" s="153">
        <v>2435368.0153953568</v>
      </c>
    </row>
    <row r="19" spans="2:11" ht="21.6" x14ac:dyDescent="0.3">
      <c r="B19" s="151">
        <v>6</v>
      </c>
      <c r="C19" s="156" t="s">
        <v>333</v>
      </c>
      <c r="D19" s="153">
        <v>183888.24675287787</v>
      </c>
      <c r="E19" s="153">
        <v>188756.82685264674</v>
      </c>
      <c r="F19" s="153">
        <v>196554.82139042555</v>
      </c>
      <c r="G19" s="153">
        <v>224460.39378063174</v>
      </c>
      <c r="H19" s="153">
        <v>46507.209537477029</v>
      </c>
      <c r="I19" s="153">
        <v>49011.798385494425</v>
      </c>
      <c r="J19" s="153">
        <v>50506.88919370441</v>
      </c>
      <c r="K19" s="153">
        <v>57992.563776003437</v>
      </c>
    </row>
    <row r="20" spans="2:11" x14ac:dyDescent="0.3">
      <c r="B20" s="151">
        <v>7</v>
      </c>
      <c r="C20" s="155" t="s">
        <v>334</v>
      </c>
      <c r="D20" s="153">
        <v>6058352.4278212087</v>
      </c>
      <c r="E20" s="153">
        <v>5644392.1726253508</v>
      </c>
      <c r="F20" s="153">
        <v>5241318.3074214747</v>
      </c>
      <c r="G20" s="153">
        <v>4950056.8553253654</v>
      </c>
      <c r="H20" s="153">
        <v>3023232.4872185998</v>
      </c>
      <c r="I20" s="153">
        <v>2775888.2946140193</v>
      </c>
      <c r="J20" s="153">
        <v>2536957.0521980533</v>
      </c>
      <c r="K20" s="153">
        <v>2375236.3524708697</v>
      </c>
    </row>
    <row r="21" spans="2:11" x14ac:dyDescent="0.3">
      <c r="B21" s="151">
        <v>8</v>
      </c>
      <c r="C21" s="155" t="s">
        <v>335</v>
      </c>
      <c r="D21" s="153">
        <v>2202.1795947958335</v>
      </c>
      <c r="E21" s="153">
        <v>1875.6967927541666</v>
      </c>
      <c r="F21" s="153">
        <v>2080.7774956083335</v>
      </c>
      <c r="G21" s="153">
        <v>2139.0991484835045</v>
      </c>
      <c r="H21" s="153">
        <v>2202.1795947958335</v>
      </c>
      <c r="I21" s="153">
        <v>1875.6967927541666</v>
      </c>
      <c r="J21" s="153">
        <v>2080.7774956083335</v>
      </c>
      <c r="K21" s="153">
        <v>2139.0991484835045</v>
      </c>
    </row>
    <row r="22" spans="2:11" x14ac:dyDescent="0.3">
      <c r="B22" s="151">
        <v>9</v>
      </c>
      <c r="C22" s="155" t="s">
        <v>336</v>
      </c>
      <c r="D22" s="157"/>
      <c r="E22" s="157"/>
      <c r="F22" s="157"/>
      <c r="G22" s="157"/>
      <c r="H22" s="153">
        <v>0</v>
      </c>
      <c r="I22" s="153">
        <v>0</v>
      </c>
      <c r="J22" s="153">
        <v>0</v>
      </c>
      <c r="K22" s="153">
        <v>0</v>
      </c>
    </row>
    <row r="23" spans="2:11" ht="21.75" customHeight="1" x14ac:dyDescent="0.3">
      <c r="B23" s="151">
        <v>10</v>
      </c>
      <c r="C23" s="152" t="s">
        <v>337</v>
      </c>
      <c r="D23" s="153">
        <v>2806357.1170403995</v>
      </c>
      <c r="E23" s="153">
        <v>2721708.2481480348</v>
      </c>
      <c r="F23" s="153">
        <v>2611929.0259512332</v>
      </c>
      <c r="G23" s="153">
        <v>2508486.764400912</v>
      </c>
      <c r="H23" s="153">
        <v>453200.76292794681</v>
      </c>
      <c r="I23" s="153">
        <v>425935.91038269497</v>
      </c>
      <c r="J23" s="153">
        <v>407972.47567589412</v>
      </c>
      <c r="K23" s="153">
        <v>380809.15368665772</v>
      </c>
    </row>
    <row r="24" spans="2:11" x14ac:dyDescent="0.3">
      <c r="B24" s="151">
        <v>11</v>
      </c>
      <c r="C24" s="156" t="s">
        <v>338</v>
      </c>
      <c r="D24" s="153">
        <v>83782.310965230325</v>
      </c>
      <c r="E24" s="153">
        <v>66221.134967052029</v>
      </c>
      <c r="F24" s="153">
        <v>62483.239546755074</v>
      </c>
      <c r="G24" s="153">
        <v>56184.86425774594</v>
      </c>
      <c r="H24" s="153">
        <v>83782.310965230325</v>
      </c>
      <c r="I24" s="153">
        <v>66221.134967052029</v>
      </c>
      <c r="J24" s="153">
        <v>62483.239546755074</v>
      </c>
      <c r="K24" s="153">
        <v>56184.86425774594</v>
      </c>
    </row>
    <row r="25" spans="2:11" x14ac:dyDescent="0.3">
      <c r="B25" s="151">
        <v>12</v>
      </c>
      <c r="C25" s="156" t="s">
        <v>339</v>
      </c>
      <c r="D25" s="153">
        <v>0</v>
      </c>
      <c r="E25" s="153">
        <v>0</v>
      </c>
      <c r="F25" s="153">
        <v>0</v>
      </c>
      <c r="G25" s="153">
        <v>0</v>
      </c>
      <c r="H25" s="153">
        <v>0</v>
      </c>
      <c r="I25" s="153">
        <v>0</v>
      </c>
      <c r="J25" s="153">
        <v>0</v>
      </c>
      <c r="K25" s="153">
        <v>0</v>
      </c>
    </row>
    <row r="26" spans="2:11" x14ac:dyDescent="0.3">
      <c r="B26" s="151">
        <v>13</v>
      </c>
      <c r="C26" s="158" t="s">
        <v>340</v>
      </c>
      <c r="D26" s="153">
        <v>2722574.8060751692</v>
      </c>
      <c r="E26" s="153">
        <v>2655487.1131809833</v>
      </c>
      <c r="F26" s="153">
        <v>2549445.7864044788</v>
      </c>
      <c r="G26" s="153">
        <v>2452301.9001431656</v>
      </c>
      <c r="H26" s="153">
        <v>369418.45196271641</v>
      </c>
      <c r="I26" s="153">
        <v>359714.77541564294</v>
      </c>
      <c r="J26" s="153">
        <v>345489.23612913914</v>
      </c>
      <c r="K26" s="153">
        <v>324624.28942891175</v>
      </c>
    </row>
    <row r="27" spans="2:11" x14ac:dyDescent="0.3">
      <c r="B27" s="151">
        <v>14</v>
      </c>
      <c r="C27" s="152" t="s">
        <v>341</v>
      </c>
      <c r="D27" s="153">
        <v>206604.38622624593</v>
      </c>
      <c r="E27" s="153">
        <v>189146.59782063647</v>
      </c>
      <c r="F27" s="153">
        <v>189666.78726285091</v>
      </c>
      <c r="G27" s="153">
        <v>172221.40105566502</v>
      </c>
      <c r="H27" s="153">
        <v>162005.73710013265</v>
      </c>
      <c r="I27" s="153">
        <v>145772.99653391817</v>
      </c>
      <c r="J27" s="153">
        <v>143942.31819474339</v>
      </c>
      <c r="K27" s="153">
        <v>134249.10228135003</v>
      </c>
    </row>
    <row r="28" spans="2:11" x14ac:dyDescent="0.3">
      <c r="B28" s="151">
        <v>15</v>
      </c>
      <c r="C28" s="152" t="s">
        <v>342</v>
      </c>
      <c r="D28" s="153">
        <v>2151489.3701951001</v>
      </c>
      <c r="E28" s="153">
        <v>2035859.7131998145</v>
      </c>
      <c r="F28" s="153">
        <v>1946167.9836193025</v>
      </c>
      <c r="G28" s="153">
        <v>1874415.9705747282</v>
      </c>
      <c r="H28" s="153">
        <v>50524.099318750203</v>
      </c>
      <c r="I28" s="153">
        <v>46722.901190090917</v>
      </c>
      <c r="J28" s="153">
        <v>44200.327781376829</v>
      </c>
      <c r="K28" s="153">
        <v>42714.275298672772</v>
      </c>
    </row>
    <row r="29" spans="2:11" x14ac:dyDescent="0.3">
      <c r="B29" s="146">
        <v>16</v>
      </c>
      <c r="C29" s="159" t="s">
        <v>343</v>
      </c>
      <c r="D29" s="52"/>
      <c r="E29" s="52"/>
      <c r="F29" s="52"/>
      <c r="G29" s="52"/>
      <c r="H29" s="150">
        <v>4597230.9862950677</v>
      </c>
      <c r="I29" s="150">
        <v>4282000.7773321457</v>
      </c>
      <c r="J29" s="150">
        <v>4006792.5884660189</v>
      </c>
      <c r="K29" s="150">
        <v>3804290.0223347913</v>
      </c>
    </row>
    <row r="30" spans="2:11" ht="20.25" customHeight="1" x14ac:dyDescent="0.3">
      <c r="B30" s="191" t="s">
        <v>358</v>
      </c>
      <c r="C30" s="191"/>
      <c r="D30" s="191"/>
      <c r="E30" s="191"/>
      <c r="F30" s="191"/>
      <c r="G30" s="191"/>
      <c r="H30" s="191"/>
      <c r="I30" s="191"/>
      <c r="J30" s="191"/>
      <c r="K30" s="191"/>
    </row>
    <row r="31" spans="2:11" x14ac:dyDescent="0.3">
      <c r="B31" s="151">
        <v>17</v>
      </c>
      <c r="C31" s="152" t="s">
        <v>344</v>
      </c>
      <c r="D31" s="153">
        <v>63484.316838854247</v>
      </c>
      <c r="E31" s="153">
        <v>66337.505818449237</v>
      </c>
      <c r="F31" s="153">
        <v>80945.363442728398</v>
      </c>
      <c r="G31" s="153">
        <v>72689.172491567573</v>
      </c>
      <c r="H31" s="153">
        <v>2071.1430999999998</v>
      </c>
      <c r="I31" s="153">
        <v>605.55660508833341</v>
      </c>
      <c r="J31" s="153">
        <v>605.55660508833341</v>
      </c>
      <c r="K31" s="153">
        <v>605.55660508833341</v>
      </c>
    </row>
    <row r="32" spans="2:11" x14ac:dyDescent="0.3">
      <c r="B32" s="151">
        <v>18</v>
      </c>
      <c r="C32" s="152" t="s">
        <v>345</v>
      </c>
      <c r="D32" s="153">
        <v>2252082.5761231952</v>
      </c>
      <c r="E32" s="153">
        <v>1925292.159802499</v>
      </c>
      <c r="F32" s="153">
        <v>1628223.9006447047</v>
      </c>
      <c r="G32" s="153">
        <v>1318037.407659475</v>
      </c>
      <c r="H32" s="153">
        <v>2016447.8339266831</v>
      </c>
      <c r="I32" s="153">
        <v>1698537.6605332522</v>
      </c>
      <c r="J32" s="153">
        <v>1415655.6777120614</v>
      </c>
      <c r="K32" s="153">
        <v>1116796.5175859963</v>
      </c>
    </row>
    <row r="33" spans="2:11" x14ac:dyDescent="0.3">
      <c r="B33" s="151">
        <v>19</v>
      </c>
      <c r="C33" s="160" t="s">
        <v>346</v>
      </c>
      <c r="D33" s="153">
        <v>175887.10425097751</v>
      </c>
      <c r="E33" s="153">
        <v>142621.33301395178</v>
      </c>
      <c r="F33" s="153">
        <v>136406.24107155422</v>
      </c>
      <c r="G33" s="153">
        <v>142919.65846236012</v>
      </c>
      <c r="H33" s="153">
        <v>172027.27606686574</v>
      </c>
      <c r="I33" s="153">
        <v>138732.55341064811</v>
      </c>
      <c r="J33" s="153">
        <v>132464.17889997869</v>
      </c>
      <c r="K33" s="153">
        <v>138919.29646436343</v>
      </c>
    </row>
    <row r="34" spans="2:11" ht="30.6" x14ac:dyDescent="0.3">
      <c r="B34" s="151" t="s">
        <v>2</v>
      </c>
      <c r="C34" s="152" t="s">
        <v>347</v>
      </c>
      <c r="D34" s="157"/>
      <c r="E34" s="157"/>
      <c r="F34" s="157"/>
      <c r="G34" s="157"/>
      <c r="H34" s="153">
        <v>0</v>
      </c>
      <c r="I34" s="153">
        <v>0</v>
      </c>
      <c r="J34" s="153">
        <v>0</v>
      </c>
      <c r="K34" s="153">
        <v>0</v>
      </c>
    </row>
    <row r="35" spans="2:11" x14ac:dyDescent="0.3">
      <c r="B35" s="151" t="s">
        <v>3</v>
      </c>
      <c r="C35" s="152" t="s">
        <v>348</v>
      </c>
      <c r="D35" s="157"/>
      <c r="E35" s="157"/>
      <c r="F35" s="157"/>
      <c r="G35" s="157"/>
      <c r="H35" s="153">
        <v>0</v>
      </c>
      <c r="I35" s="153">
        <v>0</v>
      </c>
      <c r="J35" s="153">
        <v>0</v>
      </c>
      <c r="K35" s="153">
        <v>0</v>
      </c>
    </row>
    <row r="36" spans="2:11" x14ac:dyDescent="0.3">
      <c r="B36" s="151">
        <v>20</v>
      </c>
      <c r="C36" s="161" t="s">
        <v>349</v>
      </c>
      <c r="D36" s="153">
        <v>2491453.9972130274</v>
      </c>
      <c r="E36" s="153">
        <v>2134250.9986349</v>
      </c>
      <c r="F36" s="153">
        <v>1845575.5051589878</v>
      </c>
      <c r="G36" s="153">
        <v>1533646.2386134027</v>
      </c>
      <c r="H36" s="153">
        <v>2190546.2530935486</v>
      </c>
      <c r="I36" s="153">
        <v>1837875.7705489891</v>
      </c>
      <c r="J36" s="153">
        <v>1548725.4132171285</v>
      </c>
      <c r="K36" s="153">
        <v>1256321.3706554479</v>
      </c>
    </row>
    <row r="37" spans="2:11" x14ac:dyDescent="0.3">
      <c r="B37" s="151" t="s">
        <v>6</v>
      </c>
      <c r="C37" s="124" t="s">
        <v>350</v>
      </c>
      <c r="D37" s="153">
        <v>0</v>
      </c>
      <c r="E37" s="153">
        <v>0</v>
      </c>
      <c r="F37" s="153">
        <v>0</v>
      </c>
      <c r="G37" s="153">
        <v>0</v>
      </c>
      <c r="H37" s="153">
        <v>0</v>
      </c>
      <c r="I37" s="153">
        <v>0</v>
      </c>
      <c r="J37" s="153">
        <v>0</v>
      </c>
      <c r="K37" s="153">
        <v>0</v>
      </c>
    </row>
    <row r="38" spans="2:11" x14ac:dyDescent="0.3">
      <c r="B38" s="151" t="s">
        <v>7</v>
      </c>
      <c r="C38" s="124" t="s">
        <v>351</v>
      </c>
      <c r="D38" s="153">
        <v>0</v>
      </c>
      <c r="E38" s="153">
        <v>0</v>
      </c>
      <c r="F38" s="153">
        <v>0</v>
      </c>
      <c r="G38" s="153">
        <v>0</v>
      </c>
      <c r="H38" s="153">
        <v>0</v>
      </c>
      <c r="I38" s="153">
        <v>0</v>
      </c>
      <c r="J38" s="153">
        <v>0</v>
      </c>
      <c r="K38" s="153">
        <v>0</v>
      </c>
    </row>
    <row r="39" spans="2:11" x14ac:dyDescent="0.3">
      <c r="B39" s="146" t="s">
        <v>8</v>
      </c>
      <c r="C39" s="162" t="s">
        <v>352</v>
      </c>
      <c r="D39" s="150">
        <v>2491453.9972130288</v>
      </c>
      <c r="E39" s="150">
        <v>2134250.9986349018</v>
      </c>
      <c r="F39" s="150">
        <v>1845575.5051589904</v>
      </c>
      <c r="G39" s="150">
        <v>1533646.2386134043</v>
      </c>
      <c r="H39" s="150">
        <v>2190546.25309355</v>
      </c>
      <c r="I39" s="150">
        <v>1837875.77054899</v>
      </c>
      <c r="J39" s="150">
        <v>1548725.4132171294</v>
      </c>
      <c r="K39" s="150">
        <v>1256321.3706554486</v>
      </c>
    </row>
    <row r="40" spans="2:11" ht="15" customHeight="1" x14ac:dyDescent="0.3">
      <c r="B40" s="191" t="s">
        <v>359</v>
      </c>
      <c r="C40" s="191"/>
      <c r="D40" s="191"/>
      <c r="E40" s="191"/>
      <c r="F40" s="191"/>
      <c r="G40" s="191"/>
      <c r="H40" s="191"/>
      <c r="I40" s="191"/>
      <c r="J40" s="191"/>
      <c r="K40" s="191"/>
    </row>
    <row r="41" spans="2:11" x14ac:dyDescent="0.3">
      <c r="B41" s="151">
        <v>21</v>
      </c>
      <c r="C41" s="163" t="s">
        <v>353</v>
      </c>
      <c r="D41" s="164"/>
      <c r="E41" s="164"/>
      <c r="F41" s="164"/>
      <c r="G41" s="164"/>
      <c r="H41" s="153">
        <v>4950564.4923166577</v>
      </c>
      <c r="I41" s="153">
        <v>5082471.5241893139</v>
      </c>
      <c r="J41" s="153">
        <v>5156839.2532856828</v>
      </c>
      <c r="K41" s="153">
        <v>5182710.0295447437</v>
      </c>
    </row>
    <row r="42" spans="2:11" x14ac:dyDescent="0.3">
      <c r="B42" s="151">
        <v>22</v>
      </c>
      <c r="C42" s="165" t="s">
        <v>354</v>
      </c>
      <c r="D42" s="164"/>
      <c r="E42" s="164"/>
      <c r="F42" s="164"/>
      <c r="G42" s="164"/>
      <c r="H42" s="153">
        <v>2406684.7332015201</v>
      </c>
      <c r="I42" s="153">
        <v>2444125.0067831557</v>
      </c>
      <c r="J42" s="153">
        <v>2458067.1752488897</v>
      </c>
      <c r="K42" s="153">
        <v>2547968.6516793431</v>
      </c>
    </row>
    <row r="43" spans="2:11" ht="15" thickBot="1" x14ac:dyDescent="0.35">
      <c r="B43" s="166">
        <v>23</v>
      </c>
      <c r="C43" s="167" t="s">
        <v>355</v>
      </c>
      <c r="D43" s="50"/>
      <c r="E43" s="50"/>
      <c r="F43" s="50"/>
      <c r="G43" s="50"/>
      <c r="H43" s="38">
        <v>2.0648300833333337</v>
      </c>
      <c r="I43" s="38">
        <v>2.0886032500000002</v>
      </c>
      <c r="J43" s="38">
        <v>2.1060612500000002</v>
      </c>
      <c r="K43" s="38">
        <v>2.0448561666666665</v>
      </c>
    </row>
    <row r="44" spans="2:11" x14ac:dyDescent="0.3">
      <c r="B44" s="168"/>
    </row>
    <row r="45" spans="2:11" x14ac:dyDescent="0.3">
      <c r="B45" s="168"/>
    </row>
    <row r="46" spans="2:11" x14ac:dyDescent="0.3">
      <c r="B46" s="168"/>
    </row>
    <row r="47" spans="2:11" x14ac:dyDescent="0.3">
      <c r="B47" s="168"/>
    </row>
    <row r="106" spans="3:3" x14ac:dyDescent="0.3">
      <c r="C106" t="s">
        <v>238</v>
      </c>
    </row>
  </sheetData>
  <sheetProtection sheet="1" formatCells="0" formatColumns="0" formatRows="0" insertColumns="0" insertRows="0" insertHyperlinks="0" deleteColumns="0" deleteRows="0" sort="0" autoFilter="0" pivotTables="0"/>
  <mergeCells count="7">
    <mergeCell ref="B40:K40"/>
    <mergeCell ref="B6:K6"/>
    <mergeCell ref="D9:G9"/>
    <mergeCell ref="H9:K9"/>
    <mergeCell ref="B12:K12"/>
    <mergeCell ref="B14:K14"/>
    <mergeCell ref="B30:K30"/>
  </mergeCells>
  <hyperlinks>
    <hyperlink ref="B2" location="Tartalom!A1" display="Back to contents page" xr:uid="{7A49DCDF-F3C0-4615-AD3B-63E1A241CBEE}"/>
    <hyperlink ref="B2:D2" location="CONTENTS!A1" display="Back to contents page" xr:uid="{EF693BC7-0C08-45E9-8AD0-E3C8D25323D4}"/>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7</vt:i4>
      </vt:variant>
    </vt:vector>
  </HeadingPairs>
  <TitlesOfParts>
    <vt:vector size="7" baseType="lpstr">
      <vt:lpstr>Contents</vt:lpstr>
      <vt:lpstr>KM1</vt:lpstr>
      <vt:lpstr>OV1</vt:lpstr>
      <vt:lpstr>CC1</vt:lpstr>
      <vt:lpstr>IFRS9</vt:lpstr>
      <vt:lpstr>LR2</vt:lpstr>
      <vt:lpstr>LIQ1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2022-05-30T15:20:46Z</dcterms:modified>
</cp:coreProperties>
</file>