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xr:revisionPtr revIDLastSave="0" documentId="13_ncr:1_{0F96CA39-C9F4-4AC4-8345-991B9FC23C3E}" xr6:coauthVersionLast="47" xr6:coauthVersionMax="47" xr10:uidLastSave="{00000000-0000-0000-0000-000000000000}"/>
  <bookViews>
    <workbookView xWindow="-110" yWindow="-110" windowWidth="19420" windowHeight="10420" xr2:uid="{00000000-000D-0000-FFFF-FFFF00000000}"/>
  </bookViews>
  <sheets>
    <sheet name="Contents" sheetId="20" r:id="rId1"/>
    <sheet name="KM1" sheetId="1" r:id="rId2"/>
    <sheet name="OV1" sheetId="3" r:id="rId3"/>
    <sheet name="CC1" sheetId="10" r:id="rId4"/>
    <sheet name="LIQ1" sheetId="18" r:id="rId5"/>
    <sheet name="IFRS9" sheetId="56" r:id="rId6"/>
  </sheets>
  <definedNames>
    <definedName name="ID" localSheetId="3" hidden="1">"2600f69c-76e3-4584-8d38-a17ca24bbec0"</definedName>
    <definedName name="ID" localSheetId="0" hidden="1">"8c8544b6-9151-48ca-a78b-895e5b829deb"</definedName>
    <definedName name="ID" localSheetId="5" hidden="1">"f8ce59c0-e668-4af0-8f86-ce50c7310b0b"</definedName>
    <definedName name="ID" localSheetId="1" hidden="1">"c51683c0-42bb-488d-a2ac-aa1238b0e86d"</definedName>
    <definedName name="ID" localSheetId="4" hidden="1">"8ddd4c1e-1cc4-4df9-b3ff-11be3e515f88"</definedName>
    <definedName name="ID" localSheetId="2" hidden="1">"bef091e9-29ba-4286-b16d-58514ac30f97"</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8" i="10" l="1"/>
  <c r="H10" i="18"/>
  <c r="D10" i="18"/>
  <c r="D9" i="1"/>
</calcChain>
</file>

<file path=xl/sharedStrings.xml><?xml version="1.0" encoding="utf-8"?>
<sst xmlns="http://schemas.openxmlformats.org/spreadsheetml/2006/main" count="329" uniqueCount="296">
  <si>
    <t>Back to contents page</t>
  </si>
  <si>
    <t>EU-19a</t>
  </si>
  <si>
    <t>EU-19b</t>
  </si>
  <si>
    <t>EU 1a</t>
  </si>
  <si>
    <t>EU 1b</t>
  </si>
  <si>
    <t>EU-20a</t>
  </si>
  <si>
    <t>EU-20b</t>
  </si>
  <si>
    <t>EU-20c</t>
  </si>
  <si>
    <t>EU 8b</t>
  </si>
  <si>
    <t>EU 23a</t>
  </si>
  <si>
    <t>EU 23c</t>
  </si>
  <si>
    <t>EU 7a</t>
  </si>
  <si>
    <t>EU 7b</t>
  </si>
  <si>
    <t>EU 7c</t>
  </si>
  <si>
    <t>EU 7d</t>
  </si>
  <si>
    <t>EU 8a</t>
  </si>
  <si>
    <t>EU 9a</t>
  </si>
  <si>
    <t>EU 10a</t>
  </si>
  <si>
    <t>EU 11a</t>
  </si>
  <si>
    <t>EU 14a</t>
  </si>
  <si>
    <t>EU 14b</t>
  </si>
  <si>
    <t>EU 14c</t>
  </si>
  <si>
    <t>EU 14d</t>
  </si>
  <si>
    <t>EU 14e</t>
  </si>
  <si>
    <t>EU 16a</t>
  </si>
  <si>
    <t>EU 16b</t>
  </si>
  <si>
    <t>EU-3a</t>
  </si>
  <si>
    <t>EU-5a</t>
  </si>
  <si>
    <t>EU-20d</t>
  </si>
  <si>
    <t>EU-25a</t>
  </si>
  <si>
    <t>EU-25b</t>
  </si>
  <si>
    <t>27a</t>
  </si>
  <si>
    <t>EU-33a</t>
  </si>
  <si>
    <t>EU-33b</t>
  </si>
  <si>
    <t>42a</t>
  </si>
  <si>
    <t>EU-47a</t>
  </si>
  <si>
    <t>EU-47b</t>
  </si>
  <si>
    <t>EU-56a</t>
  </si>
  <si>
    <t>EU-56b</t>
  </si>
  <si>
    <t>EU-67a</t>
  </si>
  <si>
    <t>EU-67b</t>
  </si>
  <si>
    <t>CC1</t>
  </si>
  <si>
    <t>OV1</t>
  </si>
  <si>
    <t>KM1</t>
  </si>
  <si>
    <t>LIQ1</t>
  </si>
  <si>
    <t>IFRS9</t>
  </si>
  <si>
    <t>Key Metrics</t>
  </si>
  <si>
    <t>Own funds</t>
  </si>
  <si>
    <t>Composition of regulatory own funds</t>
  </si>
  <si>
    <t>Leverage ratio</t>
  </si>
  <si>
    <t>Overview of total risk exposure amounts</t>
  </si>
  <si>
    <t>Credit risk (excluding CCR)</t>
  </si>
  <si>
    <r>
      <t>Of which the standardised approach</t>
    </r>
    <r>
      <rPr>
        <vertAlign val="superscript"/>
        <sz val="8"/>
        <rFont val="Arial"/>
        <family val="2"/>
        <charset val="238"/>
      </rPr>
      <t>1</t>
    </r>
  </si>
  <si>
    <t>Counterparty credit risk - CCR</t>
  </si>
  <si>
    <t>Of which the standardised approach</t>
  </si>
  <si>
    <t>Of which credit valuation adjustment - CVA</t>
  </si>
  <si>
    <t>Position, foreign exchange and commodities risks (Market risk)</t>
  </si>
  <si>
    <t>Operational risk</t>
  </si>
  <si>
    <t>Of which basic indicator approach</t>
  </si>
  <si>
    <t>Of which advanced measurement approach</t>
  </si>
  <si>
    <t>Total</t>
  </si>
  <si>
    <t>Total risk exposure amounts (TREA)</t>
  </si>
  <si>
    <t>Total own funds requirements</t>
  </si>
  <si>
    <t>OV1 - Overview of total risk exposure amounts</t>
  </si>
  <si>
    <t>(in HUF million)</t>
  </si>
  <si>
    <t>Of which mark to market</t>
  </si>
  <si>
    <t>Available own funds (amounts)</t>
  </si>
  <si>
    <t>Common Equity Tier 1 (CET1) capital</t>
  </si>
  <si>
    <t>Tier 1 capital</t>
  </si>
  <si>
    <t>Total capital</t>
  </si>
  <si>
    <t>Risk-weighted exposure amounts</t>
  </si>
  <si>
    <t>Total risk exposure amount</t>
  </si>
  <si>
    <t>Capital ratios (as a percentage of risk-weighted exposure amount)</t>
  </si>
  <si>
    <t>Common Equity Tier 1 ratio (%)</t>
  </si>
  <si>
    <t>Tier 1 ratio (%)</t>
  </si>
  <si>
    <t>Total capital ratio (%)</t>
  </si>
  <si>
    <t>Additional own funds requirements to address risks other than the risk of excessive leverage (as a percentage of risk-weighted exposure amount)</t>
  </si>
  <si>
    <t>Additional own funds requirements to address risks other than the risk of excessive leverage (%)</t>
  </si>
  <si>
    <t>of which: to be made up of CET1 capital (percentage points)</t>
  </si>
  <si>
    <t>of which: to be made up of Tier 1 capital (percentage points)</t>
  </si>
  <si>
    <t>Total SREP own funds requirements (%)</t>
  </si>
  <si>
    <t>Combined buffer and overall capital requirement (as a percentage of risk-weighted exposure amount)</t>
  </si>
  <si>
    <t>Capital conservation buffer (%)</t>
  </si>
  <si>
    <t>Conservation buffer due to macro-prudential or systemic risk identified at the level of a Member State (%)</t>
  </si>
  <si>
    <t>Institution specific countercyclical capital buffer (%)</t>
  </si>
  <si>
    <t>Systemic risk buffer (%)</t>
  </si>
  <si>
    <t>Global Systemically Important Institution buffer (%)</t>
  </si>
  <si>
    <t>Other Systemically Important Institution buffer (%)</t>
  </si>
  <si>
    <t>Combined buffer requirement (%)</t>
  </si>
  <si>
    <t>Overall capital requirements (%)</t>
  </si>
  <si>
    <t>CET1 available after meeting the total SREP own funds requirements (%)</t>
  </si>
  <si>
    <t>Total exposure measure</t>
  </si>
  <si>
    <t>Leverage ratio (%)</t>
  </si>
  <si>
    <t>Additional own funds requirements to address the risk of excessive leverage (as a percentage of total exposure measure)</t>
  </si>
  <si>
    <t>Additional own funds requirements to address the risk of excessive leverage (%)</t>
  </si>
  <si>
    <t>Total SREP leverage ratio requirements (%)</t>
  </si>
  <si>
    <t>Leverage ratio buffer and overall leverage ratio requirement (as a percentage of total exposure measure)</t>
  </si>
  <si>
    <t>Leverage ratio buffer requirement (%)</t>
  </si>
  <si>
    <t>Overall leverage ratio requirement (%)</t>
  </si>
  <si>
    <t>Liquidity Coverage Ratio</t>
  </si>
  <si>
    <t>Total high-quality liquid assets (HQLA) (Weighted value -average)</t>
  </si>
  <si>
    <t>Cash outflows - Total weighted value</t>
  </si>
  <si>
    <t>Cash inflows - Total weighted value</t>
  </si>
  <si>
    <t>Total net cash outflows (adjusted value)</t>
  </si>
  <si>
    <t>Liquidity coverage ratio (%)</t>
  </si>
  <si>
    <t>Net Stable Funding Ratio</t>
  </si>
  <si>
    <t>Total available stable funding</t>
  </si>
  <si>
    <t>Total required stable funding</t>
  </si>
  <si>
    <t>NSFR ratio (%)</t>
  </si>
  <si>
    <t>KM1 - Key metrics template</t>
  </si>
  <si>
    <t>Key metrics template</t>
  </si>
  <si>
    <t>Liquidity requirements</t>
  </si>
  <si>
    <t>IFRS9 effect</t>
  </si>
  <si>
    <t>CC1 - Composition of regulatory own funds</t>
  </si>
  <si>
    <t>Source based on reference numbers/ letters of the balance sheet under the regulatory scope of consolidation</t>
  </si>
  <si>
    <t>Capital instruments and the related share premium accounts</t>
  </si>
  <si>
    <t>Common Equity Tier 1 capital: instruments and reserves</t>
  </si>
  <si>
    <t>of which: share</t>
  </si>
  <si>
    <r>
      <t>Retained earnings</t>
    </r>
    <r>
      <rPr>
        <vertAlign val="superscript"/>
        <sz val="8"/>
        <rFont val="Arial"/>
        <family val="2"/>
        <charset val="238"/>
      </rPr>
      <t>1</t>
    </r>
  </si>
  <si>
    <t>Funds for general banking risk</t>
  </si>
  <si>
    <t>Minority interests (amount allowed in consolidated CET1)</t>
  </si>
  <si>
    <t>Independently reviewed interim profits net of any foreseeable charge or dividend</t>
  </si>
  <si>
    <t>Common Equity Tier 1 (CET1) capital before regulatory adjustments</t>
  </si>
  <si>
    <t>Accumulated other comprehensive income (and other reserves)</t>
  </si>
  <si>
    <t>Amount of qualifying items referred to in Article 484 (3) CRR and the related share premium accounts subject to phase out from CET1</t>
  </si>
  <si>
    <t>Common Equity Tier 1 (CET1) capital: regulatory adjustments</t>
  </si>
  <si>
    <t>Additional value adjustments (negative amount)</t>
  </si>
  <si>
    <t>Intangible assets (net of related tax liability) (negative amount)</t>
  </si>
  <si>
    <t>Negative amounts resulting from the calculation of expected loss amounts</t>
  </si>
  <si>
    <t>Any increase in equity that results from securitised assets (negative amount)</t>
  </si>
  <si>
    <t>Gains or losses on liabilities valued at fair value resulting from changes in own credit standing</t>
  </si>
  <si>
    <t>Defined-benefit pension fund assets (negative amount)</t>
  </si>
  <si>
    <t>of which: qualifying holdings outside the financial sector (negative amount)</t>
  </si>
  <si>
    <t>of which: securitisation positions (negative amount)</t>
  </si>
  <si>
    <t>of which: free deliveries (negative amount)</t>
  </si>
  <si>
    <t>Losses for the current financial year (negative amount)</t>
  </si>
  <si>
    <t>Common Equity Tier 1  (CET1) capital</t>
  </si>
  <si>
    <t>Total regulatory adjustments to Common Equity Tier 1 (CET1)</t>
  </si>
  <si>
    <t>Deferred tax assets that rely on future profitability excluding those arising from temporary differences (net of related tax liability where the conditions in Article 38 (3) CRR are met) (negative amount)</t>
  </si>
  <si>
    <t>Fair value reserves related to gains or losses on cash flow hedges of financial instruments that are not valued at fair value</t>
  </si>
  <si>
    <t>Direct, indirect and synthetic holdings by an institution of own CET1 instruments (negative amount)</t>
  </si>
  <si>
    <t>Direct, indirect and synthetic holdings of the CET 1 instruments of financial sector entities where those entities have reciprocal cross holdings with the institution designed to inflate artificially the own funds of the institution (negative amount)</t>
  </si>
  <si>
    <t>Direct, indirect and synthetic holdings by the institution of the CET1 instruments of financial sector entities where the institution does not have a significant investment in those entities (amount above 10% threshold and net of eligible short positions) (negative amount)</t>
  </si>
  <si>
    <t>Direct, indirect and synthetic holdings by the institution of the CET1 instruments of financial sector entities where the institution has a significant investment in those entities (amount above 10% threshold and net of eligible short positions) (negative amount)</t>
  </si>
  <si>
    <t>Exposure amount of the following items which qualify for a RW of 1 250%, where the institution opts for the deduction alternative</t>
  </si>
  <si>
    <t>Deferred tax assets arising from temporary differences (amount above 10% threshold, net of related tax liability where the conditions in Article 38 (3) CRR are met) (negative amount)</t>
  </si>
  <si>
    <t>Amount exceeding the 17,65% threshold (negative amount)</t>
  </si>
  <si>
    <t>of which: direct, indirect and synthetic holdings by the institution of the CET1 instruments of financial sector entities where the institution has a significant investment in those entities</t>
  </si>
  <si>
    <t>of which: deferred tax assets arising from temporary differences</t>
  </si>
  <si>
    <t>Foreseeable tax charges relating to CET1 items except where the institution suitably adjusts the amount of CET1 items insofar as such tax charges reduce the amount up to which those items may be used to cover risks or losses (negative amount)</t>
  </si>
  <si>
    <t>Qualifying AT1 deductions that exceed the AT1 items of the institution (negative amount)</t>
  </si>
  <si>
    <t>Other regulatory adjustments</t>
  </si>
  <si>
    <t>Additional Tier 1 (AT1) capital: instruments</t>
  </si>
  <si>
    <t>of which: classified as equity under applicable accounting standards</t>
  </si>
  <si>
    <t>of which: classified as liabilities under applicable accounting standards</t>
  </si>
  <si>
    <t xml:space="preserve">Qualifying Tier 1 capital included in consolidated AT1 capital (including minority interest not included in row 5) issued by subsidiaries and held by third parties </t>
  </si>
  <si>
    <t>of which: instruments issued by subsidiaries subject to phase-out</t>
  </si>
  <si>
    <t>Additional Tier 1 (AT1) capital before regulatory adjustments</t>
  </si>
  <si>
    <t>Amount of qualifying items referred to in Article 484 (4) CRR and the related share premium accounts subject to phase out from AT1</t>
  </si>
  <si>
    <t>Amount of qualifying items referred to in Article 494a(1) CRR subject to phase out from AT1</t>
  </si>
  <si>
    <t>Amount of qualifying items referred to in Article 494b(1) CRR subject to phase out from AT1</t>
  </si>
  <si>
    <t>Additional Tier 1 (AT1) capital: regulatory adjustments</t>
  </si>
  <si>
    <t>Total regulatory adjustments to Additional Tier 1 (AT1) capital</t>
  </si>
  <si>
    <t>Additional Tier 1 (AT1) capital</t>
  </si>
  <si>
    <t>Tier 1 capital (T1 = CET1 + AT1)</t>
  </si>
  <si>
    <t>Direct, indirect and synthetic holdings by an institution of own AT1 instruments (negative amount)</t>
  </si>
  <si>
    <t>Direct, indirect and synthetic holdings of the AT1 instruments of financial sector entities where those entities have reciprocal cross holdings with the institution designed to inflate artificially the own funds of the institution (negative amount)</t>
  </si>
  <si>
    <t>Direct, indirect and synthetic holdings of the AT1 instruments of financial sector entities where the institution does not have a significant investment in those entities (amount above 10% threshold and net of eligible short positions) (negative amount)</t>
  </si>
  <si>
    <t>Direct, indirect and synthetic holdings by the institution of the AT1 instruments of financial sector entities where the institution has a significant investment in those entities (net of eligible short positions) (negative amount)</t>
  </si>
  <si>
    <t>Qualifying T2 deductions that exceed the T2 items of the institution (negative amount)</t>
  </si>
  <si>
    <t>Other regulatory adjustments to AT1 capital</t>
  </si>
  <si>
    <t>Tier 2 (T2) capital: instruments</t>
  </si>
  <si>
    <t>Credit risk adjustments</t>
  </si>
  <si>
    <t xml:space="preserve">Tier 2 (T2) capital before regulatory adjustment </t>
  </si>
  <si>
    <t>Amount of qualifying items referred to in Article 484(5) CRR and the related share premium accounts subject to phase out from T2 as described in Article 486(4) CRR</t>
  </si>
  <si>
    <t>Amount of qualifying items referred to in Article 494a(2) CRR subject to phase out from T2</t>
  </si>
  <si>
    <t>Amount of qualifying items referred to in Article 494b(2) CRR subject to phase out from T2</t>
  </si>
  <si>
    <t>Qualifying own funds instruments included in consolidated T2 capital (including minority interests and AT1 instruments not included in rows 5 or 34) issued by subsidiaries and held by third parties</t>
  </si>
  <si>
    <t>of which: instruments issued by subsidiaries subject to phase out</t>
  </si>
  <si>
    <t>Tier 2 (T2) capital: regulatory adjustments</t>
  </si>
  <si>
    <t>Total regulatory adjustments to Tier 2 (T2) capital</t>
  </si>
  <si>
    <t>Tier 2 (T2) capital</t>
  </si>
  <si>
    <t>Total capital (TC = T1 + T2)</t>
  </si>
  <si>
    <t>Total risk weighted assets</t>
  </si>
  <si>
    <t>Direct, indirect and synthetic holdings by an institution of own T2 instruments and subordinated loans (negative amount)</t>
  </si>
  <si>
    <t>Direct, indirect and synthetic holdings of the T2 instruments and subordinated loans of financial sector entities where those entities have reciprocal cross holdings with the institution designed to inflate artificially the own funds of the institution (negative amount)</t>
  </si>
  <si>
    <t>Direct, indirect and synthetic holdings of the T2 instruments and subordinated loans of financial sector entities where the institution does not have a significant investment in those entities (amount above 10% threshold and net of eligible short positions) (negative amount)</t>
  </si>
  <si>
    <t>Direct, indirect and synthetic holdings by the institution of the T2 instruments and subordinated loans of financial sector entities where the institution has a significant investment in those entities (net of eligible short positions) (negative amount)</t>
  </si>
  <si>
    <t>Qualifying eligible liabilities deductions that exceed the eligible liabilities items of the institution (negative amount)</t>
  </si>
  <si>
    <t>Other regulatory adjustments to T2 capital</t>
  </si>
  <si>
    <t>Total Risk exposure amount</t>
  </si>
  <si>
    <t>Capital ratios and requirements including buffers</t>
  </si>
  <si>
    <t>Common Equity Tier 1 (as a percentage of total risk exposure amount)</t>
  </si>
  <si>
    <t>Tier 1 (as a percentage of total risk exposure amount)</t>
  </si>
  <si>
    <t>Total capital (as a percentage of total risk exposure amount)</t>
  </si>
  <si>
    <t>of which: capital conservation buffer requirement</t>
  </si>
  <si>
    <t>Common Equity Tier 1 capital</t>
  </si>
  <si>
    <t>Institution CET1 overall capital requirements</t>
  </si>
  <si>
    <r>
      <t>of which: systemic risk buffer requirement</t>
    </r>
    <r>
      <rPr>
        <vertAlign val="superscript"/>
        <sz val="8"/>
        <rFont val="Arial"/>
        <family val="2"/>
        <charset val="238"/>
      </rPr>
      <t>3</t>
    </r>
  </si>
  <si>
    <r>
      <t>of which: additional own funds requirements to address the risks other than the risk of excessive leverage</t>
    </r>
    <r>
      <rPr>
        <vertAlign val="superscript"/>
        <sz val="8"/>
        <rFont val="Arial"/>
        <family val="2"/>
        <charset val="238"/>
      </rPr>
      <t>3</t>
    </r>
  </si>
  <si>
    <t>Common Equity Tier 1 capital (as a percentage of risk exposure amount) available after meeting the minimum capital requirements</t>
  </si>
  <si>
    <t>Amounts below the thresholds for deduction (before risk-weighting)</t>
  </si>
  <si>
    <t>Direct and indirect holdings of own funds and eligible liabilities of financial sector entities where the institution does not have a significant investment in those entities (amount below 10% threshold and net of eligible short positions)</t>
  </si>
  <si>
    <t>Direct and indirect holdings by the institution of the CET1 instruments of financial sector entities where the institution has a significant investment in those entities (amount below 17.65% thresholds and net of eligible short positions)</t>
  </si>
  <si>
    <t>Deferred tax assets arising from temporary differences (amount below 17,65% threshold, net of related tax liability where the conditions in Article 38 (3) CRR are met)</t>
  </si>
  <si>
    <t>Applicable caps on the inclusion of provisions in Tier 2</t>
  </si>
  <si>
    <t>Credit risk adjustments included in T2 in respect of exposures subject to standardised approach (prior to the application of the cap)</t>
  </si>
  <si>
    <t>Cap on inclusion of credit risk adjustments in T2 under standardised approach</t>
  </si>
  <si>
    <t>Cap for inclusion of credit risk adjustments in T2 under internal ratings-based approach</t>
  </si>
  <si>
    <t>Credit risk adjustments included in T2 in respect of exposures subject to internal ratings- based approach (prior to the application of the cap)</t>
  </si>
  <si>
    <t>Capital instruments subject to phase-out arrangements (only applicable between 1 Jan 2014 and 1 Jan 2022)</t>
  </si>
  <si>
    <t>Current cap on CET1 instruments subject to phaseout arrangements</t>
  </si>
  <si>
    <t>Amount excluded from CET1 due to cap (excess over cap after redemptions and maturities)</t>
  </si>
  <si>
    <t>Current cap on AT1 instruments subject to phaseout arrangements</t>
  </si>
  <si>
    <t>Amount excluded from AT1 due to cap (excess over cap after redemptions and maturities)</t>
  </si>
  <si>
    <t>Current cap on T2 instruments subject to phaseout arrangements</t>
  </si>
  <si>
    <t>Amount excluded from T2 due to cap (excess over cap after redemptions and maturities)</t>
  </si>
  <si>
    <r>
      <rPr>
        <vertAlign val="superscript"/>
        <sz val="8"/>
        <rFont val="Arial"/>
        <family val="2"/>
        <charset val="238"/>
      </rPr>
      <t>3</t>
    </r>
    <r>
      <rPr>
        <sz val="8"/>
        <rFont val="Arial"/>
        <family val="2"/>
        <charset val="238"/>
      </rPr>
      <t>Capital buffer is not implemented.</t>
    </r>
  </si>
  <si>
    <t>The impact of the transitional arrangements for mitigating the impact of the application of IFRS9 on own funds in accordance with Article 473a of regulation (EU) No 575/2013</t>
  </si>
  <si>
    <t xml:space="preserve">Common Equity Tier 1 (CET1) capital </t>
  </si>
  <si>
    <t>Common Equity Tier 1 (CET1) capital as if IFRS 9 or analogous ECLs transitional arrangements had not been applied</t>
  </si>
  <si>
    <t>Tier 1 capital as if IFRS 9 or analogous ECLs transitional arrangements had not been applied</t>
  </si>
  <si>
    <t>Total capital as if IFRS 9 or analogous ECLs transitional arrangements had not been applied</t>
  </si>
  <si>
    <t>Regulatory capital</t>
  </si>
  <si>
    <t>Total risk-weighted assets as if IFRS 9 or analogous ECLs transitional arrangements had not been applied</t>
  </si>
  <si>
    <t>Capital ratios</t>
  </si>
  <si>
    <t>Common Equity Tier 1 (as a percentage of risk exposure amount) as if IFRS 9 or analogous ECLs transitional arrangements had not been applied</t>
  </si>
  <si>
    <t>Tier 1 (as a percentage of risk exposure amount) as if IFRS 9 or analogous ECLs transitional arrangements had not been applied</t>
  </si>
  <si>
    <t>Total capital (as a percentage of risk exposure amount) as if IFRS 9 or analogous ECLs transitional arrangements had not been applied</t>
  </si>
  <si>
    <t>Total exposure</t>
  </si>
  <si>
    <t>Leverage ratio as if IFRS 9 or analogous ECLs transitional arrangements had not been applied</t>
  </si>
  <si>
    <t>CET1 capital as if the temporary treatment of unrealised gains and losses measured at fair value through OCI (other comprehensive income) in accordance with Article 468 of the CRR had not been applied</t>
  </si>
  <si>
    <t>Tier 1 capital as if the temporary treatment of unrealised gains and losses measured at fair value through OCI in accordance with Article 468 of the CRR had not been applied</t>
  </si>
  <si>
    <t>Total capital as if the temporary treatment of unrealised gains and losses measured at fair value through OCI in accordance with Article 468 of the CRR had not been applied</t>
  </si>
  <si>
    <t>CET1 (as a percentage of risk exposure amount) as if the temporary treatment of unrealised gains and losses measured at fair value through OCI in accordance with Article 468 of the CRR had not been applied</t>
  </si>
  <si>
    <t>Tier 1 (as a percentage of risk exposure amount) as if the temporary treatment of unrealised gains and losses measured at fair value through OCI in accordance with Article 468 of the CRR had not been applied</t>
  </si>
  <si>
    <t>Total capital (as a percentage of risk exposure amount) as if the temporary treatment of unrealised gains and losses measured at fair value through OCI in accordance with Article 468 of the CRR had not been applied</t>
  </si>
  <si>
    <t>Leverage ratio as if the temporary treatment of unrealised gains and losses measured at fair value through OCI in accordance with Article 468 of the CRR had not been applied</t>
  </si>
  <si>
    <t>LIQ1 - Quantitative information of LCR</t>
  </si>
  <si>
    <t>Quantitative information of LCR</t>
  </si>
  <si>
    <t>Quarter ending on (DD Month YYY)</t>
  </si>
  <si>
    <t>Number of data points used in the calculation of averages</t>
  </si>
  <si>
    <t>Total high-quality liquid assets (HQLA)</t>
  </si>
  <si>
    <t>Retail deposits and deposits from small business customers, of which:</t>
  </si>
  <si>
    <t>Stable deposits</t>
  </si>
  <si>
    <t>Less stable deposits</t>
  </si>
  <si>
    <t>Unsecured wholesale funding</t>
  </si>
  <si>
    <t>Operational deposits (all counterparties) and deposits in networks of cooperative banks</t>
  </si>
  <si>
    <t>Non-operational deposits (all counterparties)</t>
  </si>
  <si>
    <t>Unsecured debt</t>
  </si>
  <si>
    <t>Secured wholesale funding</t>
  </si>
  <si>
    <t>Additional requirements</t>
  </si>
  <si>
    <t>Outflows related to derivative exposures and other collateral requirements</t>
  </si>
  <si>
    <t>Outflows related to loss of funding on debt products</t>
  </si>
  <si>
    <t>Credit and liquidity facilities</t>
  </si>
  <si>
    <t>Other contractual funding obligations</t>
  </si>
  <si>
    <t>Other contingent funding obligations</t>
  </si>
  <si>
    <t>TOTAL CASH OUTFLOWS</t>
  </si>
  <si>
    <t>Secured lending (e.g. reverse repos)</t>
  </si>
  <si>
    <t>Inflows from fully performing exposures</t>
  </si>
  <si>
    <t>Other cash inflows</t>
  </si>
  <si>
    <t>(Difference between total weighted inflows and total weighted outflows arising from transactions in third countries where there are transfer restrictions or which are denominated in non-convertible currencies)</t>
  </si>
  <si>
    <t>(Excess inflows from a related specialised credit institution)</t>
  </si>
  <si>
    <t>TOTAL CASH INFLOWS</t>
  </si>
  <si>
    <t>Fully exempt inflows</t>
  </si>
  <si>
    <t>Inflows subject to 90% cap</t>
  </si>
  <si>
    <t>Inflows subject to 75% cap</t>
  </si>
  <si>
    <t>LIQUIDITY BUFFER</t>
  </si>
  <si>
    <t>TOTAL NET CASH OUTFLOWS</t>
  </si>
  <si>
    <t>LIQUIDITY COVERAGE RATIO</t>
  </si>
  <si>
    <t>HIGH-QUALITY LIQUID ASSETS</t>
  </si>
  <si>
    <t>CASH - OUTFLOWS</t>
  </si>
  <si>
    <t>CASH - INFLOWS</t>
  </si>
  <si>
    <t>TOTAL ADJUSTED VALUE</t>
  </si>
  <si>
    <t>Total unweighted value (average)</t>
  </si>
  <si>
    <t>Total weighted value (average)</t>
  </si>
  <si>
    <t>OTP Group Disclosure on consolidated basis</t>
  </si>
  <si>
    <r>
      <rPr>
        <vertAlign val="superscript"/>
        <sz val="8"/>
        <color theme="1"/>
        <rFont val="Arial"/>
        <family val="2"/>
        <charset val="238"/>
      </rPr>
      <t>1</t>
    </r>
    <r>
      <rPr>
        <sz val="8"/>
        <color theme="1"/>
        <rFont val="Arial"/>
        <family val="2"/>
        <charset val="238"/>
      </rPr>
      <t xml:space="preserve"> the credit risk RWA is calculated according to Article 473a of regulation (EU) No 575/2013, including the effect of transitional arrangements for mitigating the impact of the application of IFRS9 and the effect of unrealised gains and losses measured at fair value through other comprehensive income (exposures to central governments, to regional governments or to local authorities) in accordance with Commission Regulation (EU) No. 873/2020. Article 1. (6) and the deduction due to the insufficient coverage for non-performing exposures in accordance with Article 111 of regulation (EU) No 575/2013</t>
    </r>
  </si>
  <si>
    <t>55, 57, 59, 62</t>
  </si>
  <si>
    <t>47, 48, 60</t>
  </si>
  <si>
    <t>2, 5, 20, 30, 33, 34</t>
  </si>
  <si>
    <t>7, 14</t>
  </si>
  <si>
    <t>6, 13</t>
  </si>
  <si>
    <r>
      <rPr>
        <vertAlign val="superscript"/>
        <sz val="8"/>
        <rFont val="Arial"/>
        <family val="2"/>
        <charset val="238"/>
      </rPr>
      <t>2</t>
    </r>
    <r>
      <rPr>
        <sz val="8"/>
        <rFont val="Arial"/>
        <family val="2"/>
        <charset val="238"/>
      </rPr>
      <t>Transitional arrangements for mitigating the impact of the application of IFRS9 on own funds according to Article 473a of 575/2013 EU regulation, the impact of unrealised gains and losses measured at fair value through other comprehensive income (exposures to central governments, to regional governments or to local authorities) in accordance with commission regulation (EU) no. 873/2020. Article 1. (6) and the deduction due to the insufficient coverage for non-performing exposures in accordance with Article 36 (m) of regulation (EU) No 575/2013</t>
    </r>
  </si>
  <si>
    <t>of which: countercyclical capital buffer requirement</t>
  </si>
  <si>
    <t>30.09.2022</t>
  </si>
  <si>
    <t>30.06.2022</t>
  </si>
  <si>
    <t>31.03.2023</t>
  </si>
  <si>
    <t>12.21.2022</t>
  </si>
  <si>
    <t>31.03.2022</t>
  </si>
  <si>
    <t>of which: Global Systemically Important Institution (G-SII) or Other Systemically Important Institution (O-SII) buffer requirement</t>
  </si>
  <si>
    <t>Breakdown of regulatory capital is presented according to the regulatory scope of consolidation in the next section. Under accounting scope of consolidation the regulatory capital is HUF 3 661 078 million, the capital adequacy ratio is 16,8%, CET1 ratio is 14,4%, taking into account the profit for 2023Q1.</t>
  </si>
  <si>
    <r>
      <t xml:space="preserve">Differences related to deductions from regulatory capital according to accounting and regulatory scope of consolidation:
The differences due to different scopes of consolidation (accounting and regulatory) have an effect on the following deductions from regulatory capital as at 31st March 2023: (1) additional value adjustments, (2) intangible assets, (3) treasury shares, (4) deferred tax assets that rely on future profitability and do not arise from temporary differences.
(1) The Group applies the simplified approach in case of the </t>
    </r>
    <r>
      <rPr>
        <b/>
        <sz val="8"/>
        <color theme="1"/>
        <rFont val="Arial"/>
        <family val="2"/>
        <charset val="238"/>
      </rPr>
      <t>additional value adjustments</t>
    </r>
    <r>
      <rPr>
        <sz val="8"/>
        <color theme="1"/>
        <rFont val="Arial"/>
        <family val="2"/>
      </rPr>
      <t xml:space="preserve">, which determines the deduction from regulatory capital as the 0,1% of the sum of fair-valued assets and liabilities stated in the balance sheet (under accounting scope of consolidation). The calculated additional value adjustments is HUF 3 925 million according to balance sheet as in published financial statements, in the case of the balance sheet under regulatory scope of consolidation the additional value adjustments would be HUF 3 836 million on 31st March 2023.
(2) In case of accounting scope of consolidation the </t>
    </r>
    <r>
      <rPr>
        <b/>
        <sz val="8"/>
        <color theme="1"/>
        <rFont val="Arial"/>
        <family val="2"/>
        <charset val="238"/>
      </rPr>
      <t>deduction from regulatory capital due to the intangible assets</t>
    </r>
    <r>
      <rPr>
        <sz val="8"/>
        <color theme="1"/>
        <rFont val="Arial"/>
        <family val="2"/>
      </rPr>
      <t xml:space="preserve"> is HUF 175 671 million. Under regulatory scope of consolidation the deduction from regulatory capital due to the intangible assets is HUF 172 103 million.
(3) In case of accounting scope of consolidation the </t>
    </r>
    <r>
      <rPr>
        <b/>
        <sz val="8"/>
        <color theme="1"/>
        <rFont val="Arial"/>
        <family val="2"/>
        <charset val="238"/>
      </rPr>
      <t>deduction from regulatory capital due to the treasury shares</t>
    </r>
    <r>
      <rPr>
        <sz val="8"/>
        <color theme="1"/>
        <rFont val="Arial"/>
        <family val="2"/>
      </rPr>
      <t xml:space="preserve"> is HUF 118 834 million. Under regulatory scope of consolidation the deduction from regulatory capital due to the treasury shares is HUF 15 000 million.
(4) In case of accounting scope of consolidation the </t>
    </r>
    <r>
      <rPr>
        <b/>
        <sz val="8"/>
        <color theme="1"/>
        <rFont val="Arial"/>
        <family val="2"/>
        <charset val="238"/>
      </rPr>
      <t xml:space="preserve">deduction from regulatory capital due to deferred tax assets </t>
    </r>
    <r>
      <rPr>
        <sz val="8"/>
        <color theme="1"/>
        <rFont val="Arial"/>
        <family val="2"/>
      </rPr>
      <t>that rely on future profitability and do not arise from temporary differences is HUF 49 975 million, under regulatory scope of consolidation is HUF 49 902 million.</t>
    </r>
  </si>
  <si>
    <r>
      <rPr>
        <vertAlign val="superscript"/>
        <sz val="8"/>
        <rFont val="Arial"/>
        <family val="2"/>
        <charset val="238"/>
      </rPr>
      <t>1</t>
    </r>
    <r>
      <rPr>
        <sz val="8"/>
        <rFont val="Arial"/>
        <family val="2"/>
        <charset val="238"/>
      </rPr>
      <t>Profit for 2023Q1 is included in retained earnings. The planned amount of dividend is deducted from the regulatory capital.</t>
    </r>
  </si>
  <si>
    <t>LIQB table in text: 
OTP uses only the items in the LCR table to calculate the liquidity ratio. The Bank Group's liquidity reserves (HQLA) increased by EUR 5.9 billion (32%) in the first quarter of 2023, while net liquidity outflows increased by EUR 1.7 billion (15%). The excess over the regulatory limit was € 4.2 billion higher than in the previous quarter. The group’s consolidated LCR ratio increased by 24 percentage points to 196%,  mainly due to the integration of NKBMs with significant liquidity reserves, the successful funding of EUR 600 million, favourable movements in yields and exchange rates, and the liquidity generation resulting from the group's balance sheet dynamics. Apart from this, the level of liquidity reserves relative to the risk profile has increased, thus continuing to provide reassuring coverage for potential liquidity risk events.</t>
  </si>
  <si>
    <t>The capital requirement calculation of the Group for the year 2023Q1 is based on IFRS data. The prudential filters and deductions have been applied in line with the CRR during the calculation of regulatory capital. The Group applied standardized capital calculation method regarding credit and market risk, advanced measurement approach (AMA) and basic indicator approach (BIA) regarding the operational risk.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</si>
</sst>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_-* #,##0.00\ _F_t_-;\-* #,##0.00\ _F_t_-;_-* &quot;-&quot;??\ _F_t_-;_-@_-"/>
  </numFmts>
  <fonts count="29"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scheme val="minor"/>
    </font>
    <font>
      <sz val="11"/>
      <color theme="1"/>
      <name val="Calibri"/>
      <family val="2"/>
      <charset val="238"/>
    </font>
    <font>
      <u/>
      <sz val="10"/>
      <name val="Arial"/>
      <family val="2"/>
    </font>
    <font>
      <sz val="8"/>
      <color theme="1"/>
      <name val="Arial"/>
      <family val="2"/>
    </font>
    <font>
      <sz val="11"/>
      <color theme="1"/>
      <name val="Arial"/>
      <family val="2"/>
    </font>
    <font>
      <b/>
      <sz val="8"/>
      <name val="Arial"/>
      <family val="2"/>
    </font>
    <font>
      <sz val="8"/>
      <color rgb="FF000000"/>
      <name val="Arial"/>
      <family val="2"/>
    </font>
    <font>
      <b/>
      <sz val="8"/>
      <name val="Arial"/>
      <family val="2"/>
      <charset val="238"/>
    </font>
    <font>
      <b/>
      <sz val="8"/>
      <color theme="1"/>
      <name val="Arial"/>
      <family val="2"/>
      <charset val="238"/>
    </font>
    <font>
      <sz val="8"/>
      <color theme="1"/>
      <name val="Arial"/>
      <family val="2"/>
      <charset val="238"/>
    </font>
    <font>
      <sz val="8"/>
      <name val="Arial"/>
      <family val="2"/>
      <charset val="238"/>
    </font>
    <font>
      <b/>
      <u/>
      <sz val="12"/>
      <color theme="9" tint="-0.249977111117893"/>
      <name val="Arial"/>
      <family val="2"/>
    </font>
    <font>
      <vertAlign val="superscript"/>
      <sz val="8"/>
      <name val="Arial"/>
      <family val="2"/>
      <charset val="238"/>
    </font>
    <font>
      <sz val="10"/>
      <color rgb="FF000000"/>
      <name val="Arial"/>
      <family val="2"/>
      <charset val="238"/>
    </font>
    <font>
      <i/>
      <sz val="8"/>
      <name val="Arial"/>
      <family val="2"/>
      <charset val="238"/>
    </font>
    <font>
      <i/>
      <sz val="8"/>
      <color theme="1"/>
      <name val="Arial"/>
      <family val="2"/>
      <charset val="238"/>
    </font>
    <font>
      <b/>
      <sz val="9"/>
      <name val="Arial"/>
      <family val="2"/>
      <charset val="238"/>
    </font>
    <font>
      <u/>
      <sz val="11"/>
      <color theme="10"/>
      <name val="Calibri"/>
      <family val="2"/>
      <scheme val="minor"/>
    </font>
    <font>
      <b/>
      <sz val="10"/>
      <name val="Arial"/>
      <family val="2"/>
      <charset val="238"/>
    </font>
    <font>
      <sz val="8"/>
      <name val="Arial"/>
      <family val="2"/>
    </font>
    <font>
      <b/>
      <sz val="16"/>
      <color indexed="21"/>
      <name val="Arial"/>
      <family val="2"/>
    </font>
    <font>
      <b/>
      <sz val="16"/>
      <color theme="9"/>
      <name val="Arial"/>
      <family val="2"/>
    </font>
    <font>
      <b/>
      <sz val="9"/>
      <color theme="1"/>
      <name val="Arial"/>
      <family val="2"/>
      <charset val="238"/>
    </font>
    <font>
      <vertAlign val="superscript"/>
      <sz val="8"/>
      <color theme="1"/>
      <name val="Arial"/>
      <family val="2"/>
      <charset val="238"/>
    </font>
    <font>
      <sz val="10"/>
      <name val="Arial"/>
      <family val="2"/>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1">
    <border>
      <left/>
      <right/>
      <top/>
      <bottom/>
      <diagonal/>
    </border>
    <border>
      <left/>
      <right/>
      <top style="medium">
        <color rgb="FF53A31D"/>
      </top>
      <bottom style="medium">
        <color rgb="FF53A31D"/>
      </bottom>
      <diagonal/>
    </border>
    <border>
      <left/>
      <right/>
      <top style="medium">
        <color rgb="FF53A31D"/>
      </top>
      <bottom/>
      <diagonal/>
    </border>
    <border>
      <left/>
      <right/>
      <top/>
      <bottom style="medium">
        <color rgb="FF53A31D"/>
      </bottom>
      <diagonal/>
    </border>
    <border>
      <left/>
      <right/>
      <top/>
      <bottom style="dotted">
        <color rgb="FF53A31D"/>
      </bottom>
      <diagonal/>
    </border>
    <border>
      <left/>
      <right/>
      <top style="medium">
        <color theme="9"/>
      </top>
      <bottom style="medium">
        <color theme="9"/>
      </bottom>
      <diagonal/>
    </border>
    <border>
      <left/>
      <right/>
      <top style="medium">
        <color theme="9"/>
      </top>
      <bottom/>
      <diagonal/>
    </border>
    <border>
      <left/>
      <right/>
      <top/>
      <bottom style="medium">
        <color theme="9"/>
      </bottom>
      <diagonal/>
    </border>
    <border>
      <left/>
      <right/>
      <top/>
      <bottom style="dotted">
        <color theme="9"/>
      </bottom>
      <diagonal/>
    </border>
    <border>
      <left/>
      <right/>
      <top style="dotted">
        <color theme="9"/>
      </top>
      <bottom/>
      <diagonal/>
    </border>
    <border>
      <left/>
      <right/>
      <top style="medium">
        <color rgb="FF53A31D"/>
      </top>
      <bottom style="medium">
        <color theme="9"/>
      </bottom>
      <diagonal/>
    </border>
  </borders>
  <cellStyleXfs count="14">
    <xf numFmtId="0" fontId="0" fillId="0" borderId="0"/>
    <xf numFmtId="9" fontId="4" fillId="0" borderId="0" applyFont="0" applyFill="0" applyBorder="0" applyAlignment="0" applyProtection="0"/>
    <xf numFmtId="0" fontId="5" fillId="0" borderId="0"/>
    <xf numFmtId="0" fontId="17" fillId="0" borderId="0">
      <alignment horizontal="left" vertical="center" wrapText="1"/>
    </xf>
    <xf numFmtId="0" fontId="21" fillId="0" borderId="0" applyNumberFormat="0" applyFill="0" applyBorder="0" applyAlignment="0" applyProtection="0"/>
    <xf numFmtId="0" fontId="3" fillId="0" borderId="0"/>
    <xf numFmtId="165" fontId="3" fillId="0" borderId="0" applyFont="0" applyFill="0" applyBorder="0" applyAlignment="0" applyProtection="0"/>
    <xf numFmtId="165" fontId="5" fillId="0" borderId="0" applyFont="0" applyFill="0" applyBorder="0" applyAlignment="0" applyProtection="0"/>
    <xf numFmtId="9" fontId="5"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43" fontId="4" fillId="0" borderId="0" applyFont="0" applyFill="0" applyBorder="0" applyAlignment="0" applyProtection="0"/>
    <xf numFmtId="0" fontId="1" fillId="0" borderId="0"/>
  </cellStyleXfs>
  <cellXfs count="172">
    <xf numFmtId="0" fontId="0" fillId="0" borderId="0" xfId="0"/>
    <xf numFmtId="0" fontId="7" fillId="0" borderId="0" xfId="0" applyFont="1"/>
    <xf numFmtId="0" fontId="8" fillId="0" borderId="0" xfId="0" applyFont="1"/>
    <xf numFmtId="164" fontId="9" fillId="0" borderId="0" xfId="0" applyNumberFormat="1" applyFont="1" applyBorder="1" applyAlignment="1">
      <alignment horizontal="left" vertical="center"/>
    </xf>
    <xf numFmtId="0" fontId="10" fillId="0" borderId="0" xfId="0" applyFont="1" applyFill="1" applyBorder="1" applyAlignment="1">
      <alignment horizontal="center" vertical="center" wrapText="1"/>
    </xf>
    <xf numFmtId="0" fontId="10" fillId="0" borderId="0" xfId="0" applyFont="1" applyFill="1" applyBorder="1" applyAlignment="1">
      <alignment horizontal="right" wrapText="1"/>
    </xf>
    <xf numFmtId="0" fontId="7" fillId="0" borderId="0" xfId="0" applyFont="1" applyFill="1" applyBorder="1"/>
    <xf numFmtId="0" fontId="12" fillId="0" borderId="0" xfId="0" applyFont="1" applyBorder="1" applyAlignment="1">
      <alignment horizontal="left"/>
    </xf>
    <xf numFmtId="3" fontId="13" fillId="0" borderId="0" xfId="0" applyNumberFormat="1" applyFont="1" applyFill="1" applyBorder="1"/>
    <xf numFmtId="3" fontId="14" fillId="0" borderId="0" xfId="0" applyNumberFormat="1" applyFont="1" applyFill="1" applyBorder="1" applyAlignment="1">
      <alignment horizontal="right" vertical="center"/>
    </xf>
    <xf numFmtId="10" fontId="13" fillId="0" borderId="0" xfId="1" applyNumberFormat="1" applyFont="1" applyFill="1" applyBorder="1"/>
    <xf numFmtId="0" fontId="14" fillId="0" borderId="0" xfId="0" applyFont="1" applyFill="1" applyBorder="1" applyAlignment="1">
      <alignment horizontal="left" vertical="center" wrapText="1" indent="2"/>
    </xf>
    <xf numFmtId="0" fontId="13" fillId="0" borderId="0" xfId="0" applyFont="1" applyFill="1" applyBorder="1" applyAlignment="1">
      <alignment horizontal="left" indent="2"/>
    </xf>
    <xf numFmtId="0" fontId="12" fillId="0" borderId="0" xfId="0" applyFont="1" applyFill="1" applyBorder="1" applyAlignment="1">
      <alignment horizontal="left"/>
    </xf>
    <xf numFmtId="0" fontId="13" fillId="0" borderId="0" xfId="0" applyFont="1" applyFill="1" applyBorder="1" applyAlignment="1">
      <alignment horizontal="left"/>
    </xf>
    <xf numFmtId="0" fontId="15" fillId="2" borderId="0" xfId="0" applyFont="1" applyFill="1" applyBorder="1"/>
    <xf numFmtId="0" fontId="12" fillId="0" borderId="0" xfId="0" applyFont="1" applyFill="1" applyBorder="1" applyAlignment="1"/>
    <xf numFmtId="0" fontId="11" fillId="0" borderId="2" xfId="0" applyFont="1" applyFill="1" applyBorder="1" applyAlignment="1">
      <alignment horizontal="center" vertical="center" wrapText="1"/>
    </xf>
    <xf numFmtId="0" fontId="11" fillId="0" borderId="0" xfId="0" applyFont="1" applyFill="1" applyBorder="1" applyAlignment="1">
      <alignment horizontal="left" vertical="center" wrapText="1" indent="1"/>
    </xf>
    <xf numFmtId="0" fontId="11" fillId="0" borderId="3" xfId="0" applyFont="1" applyFill="1" applyBorder="1" applyAlignment="1">
      <alignment horizontal="left" indent="1"/>
    </xf>
    <xf numFmtId="0" fontId="13" fillId="0" borderId="0" xfId="0" applyFont="1"/>
    <xf numFmtId="0" fontId="13" fillId="0" borderId="0" xfId="0" quotePrefix="1" applyFont="1"/>
    <xf numFmtId="0" fontId="14" fillId="0" borderId="0" xfId="0" applyFont="1" applyFill="1" applyBorder="1" applyAlignment="1">
      <alignment vertical="center" wrapText="1"/>
    </xf>
    <xf numFmtId="0" fontId="11" fillId="0" borderId="0" xfId="0" applyFont="1" applyFill="1" applyBorder="1" applyAlignment="1">
      <alignment vertical="center" wrapText="1"/>
    </xf>
    <xf numFmtId="0" fontId="14" fillId="0" borderId="0" xfId="0" applyFont="1" applyFill="1" applyBorder="1"/>
    <xf numFmtId="0" fontId="6" fillId="2" borderId="0" xfId="0" applyNumberFormat="1" applyFont="1" applyFill="1" applyBorder="1" applyAlignment="1" applyProtection="1">
      <alignment horizontal="left" vertical="center"/>
    </xf>
    <xf numFmtId="0" fontId="0" fillId="0" borderId="7" xfId="0" applyBorder="1"/>
    <xf numFmtId="0" fontId="14" fillId="0" borderId="0" xfId="0" applyFont="1" applyFill="1" applyBorder="1" applyAlignment="1">
      <alignment horizontal="center" vertical="center"/>
    </xf>
    <xf numFmtId="0" fontId="14" fillId="0" borderId="0" xfId="0" applyFont="1" applyFill="1" applyBorder="1" applyAlignment="1">
      <alignment horizontal="center" vertical="center" wrapText="1"/>
    </xf>
    <xf numFmtId="0" fontId="14" fillId="0" borderId="0" xfId="0" applyFont="1" applyFill="1" applyBorder="1" applyAlignment="1">
      <alignment horizontal="left" vertical="center" wrapText="1"/>
    </xf>
    <xf numFmtId="3" fontId="14" fillId="0" borderId="0" xfId="0" applyNumberFormat="1" applyFont="1" applyFill="1" applyBorder="1" applyAlignment="1">
      <alignment horizontal="center" vertical="center"/>
    </xf>
    <xf numFmtId="0" fontId="14" fillId="0" borderId="3" xfId="0" applyFont="1" applyFill="1" applyBorder="1" applyAlignment="1">
      <alignment horizontal="center" vertical="center"/>
    </xf>
    <xf numFmtId="0" fontId="14" fillId="0" borderId="3" xfId="0" applyFont="1" applyFill="1" applyBorder="1" applyAlignment="1">
      <alignment horizontal="center" vertical="center" wrapText="1"/>
    </xf>
    <xf numFmtId="0" fontId="14" fillId="0" borderId="3" xfId="0" applyFont="1" applyFill="1" applyBorder="1" applyAlignment="1">
      <alignment horizontal="left" vertical="center" wrapText="1"/>
    </xf>
    <xf numFmtId="3" fontId="11" fillId="0" borderId="3" xfId="0" applyNumberFormat="1" applyFont="1" applyFill="1" applyBorder="1" applyAlignment="1">
      <alignment horizontal="center" vertical="center"/>
    </xf>
    <xf numFmtId="0" fontId="11" fillId="0" borderId="0" xfId="0" applyFont="1" applyFill="1" applyBorder="1" applyAlignment="1">
      <alignment horizontal="left" vertical="center" wrapText="1"/>
    </xf>
    <xf numFmtId="0" fontId="14" fillId="0" borderId="0" xfId="0" applyFont="1" applyFill="1" applyBorder="1" applyAlignment="1">
      <alignment horizontal="center"/>
    </xf>
    <xf numFmtId="3" fontId="11" fillId="0" borderId="0" xfId="0" applyNumberFormat="1" applyFont="1" applyFill="1" applyBorder="1" applyAlignment="1">
      <alignment horizontal="center" vertical="center"/>
    </xf>
    <xf numFmtId="0" fontId="11" fillId="0" borderId="0" xfId="0" applyFont="1" applyFill="1" applyBorder="1" applyAlignment="1">
      <alignment horizontal="center" vertical="center" wrapText="1"/>
    </xf>
    <xf numFmtId="10" fontId="14" fillId="0" borderId="0" xfId="1" applyNumberFormat="1" applyFont="1" applyFill="1" applyBorder="1" applyAlignment="1">
      <alignment horizontal="center" vertical="center"/>
    </xf>
    <xf numFmtId="0" fontId="12" fillId="0" borderId="1" xfId="0" applyFont="1" applyBorder="1" applyAlignment="1">
      <alignment vertical="center"/>
    </xf>
    <xf numFmtId="14" fontId="12" fillId="0" borderId="1" xfId="0" applyNumberFormat="1" applyFont="1" applyBorder="1" applyAlignment="1">
      <alignment horizontal="center" vertical="center"/>
    </xf>
    <xf numFmtId="0" fontId="14" fillId="0" borderId="0" xfId="0" applyFont="1" applyFill="1" applyBorder="1" applyAlignment="1">
      <alignment horizontal="justify" vertical="center" wrapText="1"/>
    </xf>
    <xf numFmtId="0" fontId="11" fillId="0" borderId="4" xfId="0" applyFont="1" applyFill="1" applyBorder="1" applyAlignment="1">
      <alignment vertical="center" wrapText="1"/>
    </xf>
    <xf numFmtId="0" fontId="11" fillId="0" borderId="4" xfId="0" applyFont="1" applyFill="1" applyBorder="1" applyAlignment="1">
      <alignment horizontal="center" vertical="center" wrapText="1"/>
    </xf>
    <xf numFmtId="0" fontId="11" fillId="0" borderId="4" xfId="0" applyFont="1" applyFill="1" applyBorder="1" applyAlignment="1">
      <alignment horizontal="left" vertical="center" wrapText="1"/>
    </xf>
    <xf numFmtId="0" fontId="11" fillId="0" borderId="8" xfId="0" applyFont="1" applyFill="1" applyBorder="1" applyAlignment="1">
      <alignment horizontal="left" vertical="center" wrapText="1"/>
    </xf>
    <xf numFmtId="0" fontId="11" fillId="0" borderId="8"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14" fillId="0" borderId="4" xfId="0" applyFont="1" applyFill="1" applyBorder="1" applyAlignment="1">
      <alignment horizontal="left" vertical="center" wrapText="1"/>
    </xf>
    <xf numFmtId="3" fontId="11" fillId="0" borderId="4" xfId="0" applyNumberFormat="1" applyFont="1" applyFill="1" applyBorder="1" applyAlignment="1">
      <alignment horizontal="center" vertical="center"/>
    </xf>
    <xf numFmtId="3" fontId="14" fillId="0" borderId="4" xfId="0" applyNumberFormat="1" applyFont="1" applyFill="1" applyBorder="1" applyAlignment="1">
      <alignment horizontal="center" vertical="center"/>
    </xf>
    <xf numFmtId="3" fontId="13" fillId="0" borderId="0" xfId="0" applyNumberFormat="1" applyFont="1" applyFill="1" applyBorder="1" applyAlignment="1">
      <alignment horizontal="center" vertical="center"/>
    </xf>
    <xf numFmtId="0" fontId="0" fillId="0" borderId="0" xfId="0" applyFill="1"/>
    <xf numFmtId="0" fontId="13" fillId="0" borderId="5" xfId="0" applyFont="1" applyBorder="1"/>
    <xf numFmtId="0" fontId="12" fillId="0" borderId="10" xfId="0" applyFont="1" applyBorder="1" applyAlignment="1">
      <alignment horizontal="center" vertical="center"/>
    </xf>
    <xf numFmtId="0" fontId="13" fillId="0" borderId="0" xfId="0" applyFont="1" applyBorder="1" applyAlignment="1">
      <alignment horizontal="center" vertical="center"/>
    </xf>
    <xf numFmtId="9" fontId="13" fillId="0" borderId="7" xfId="1" applyFont="1" applyFill="1" applyBorder="1" applyAlignment="1">
      <alignment horizontal="center" vertical="center"/>
    </xf>
    <xf numFmtId="0" fontId="6" fillId="2" borderId="0" xfId="0" applyNumberFormat="1" applyFont="1" applyFill="1" applyBorder="1" applyAlignment="1" applyProtection="1">
      <alignment vertical="center"/>
    </xf>
    <xf numFmtId="0" fontId="0" fillId="0" borderId="6" xfId="0" applyBorder="1"/>
    <xf numFmtId="0" fontId="13" fillId="0" borderId="6" xfId="0" applyFont="1" applyBorder="1" applyAlignment="1">
      <alignment horizontal="center"/>
    </xf>
    <xf numFmtId="0" fontId="13" fillId="0" borderId="0" xfId="0" applyFont="1" applyBorder="1" applyAlignment="1">
      <alignment horizontal="center"/>
    </xf>
    <xf numFmtId="0" fontId="13" fillId="0" borderId="7" xfId="0" applyFont="1" applyBorder="1" applyAlignment="1">
      <alignment horizontal="center"/>
    </xf>
    <xf numFmtId="0" fontId="11" fillId="0" borderId="6" xfId="0" applyFont="1" applyFill="1" applyBorder="1" applyAlignment="1">
      <alignment horizontal="center" vertical="center" wrapText="1"/>
    </xf>
    <xf numFmtId="10" fontId="14" fillId="0" borderId="7" xfId="1" applyNumberFormat="1" applyFont="1" applyFill="1" applyBorder="1" applyAlignment="1">
      <alignment horizontal="right" vertical="center"/>
    </xf>
    <xf numFmtId="0" fontId="13" fillId="0" borderId="0" xfId="0" applyFont="1" applyAlignment="1">
      <alignment horizontal="center" vertical="center"/>
    </xf>
    <xf numFmtId="0" fontId="13" fillId="0" borderId="7" xfId="0" applyFont="1" applyBorder="1" applyAlignment="1">
      <alignment horizontal="center" vertical="center"/>
    </xf>
    <xf numFmtId="14" fontId="12" fillId="0" borderId="2" xfId="0" applyNumberFormat="1" applyFont="1" applyBorder="1" applyAlignment="1">
      <alignment horizontal="center"/>
    </xf>
    <xf numFmtId="0" fontId="13" fillId="0" borderId="8" xfId="0" applyFont="1" applyBorder="1" applyAlignment="1">
      <alignment horizontal="center" vertical="center"/>
    </xf>
    <xf numFmtId="0" fontId="11" fillId="0" borderId="6" xfId="0" applyFont="1" applyFill="1" applyBorder="1" applyAlignment="1">
      <alignment horizontal="left" vertical="center" wrapText="1"/>
    </xf>
    <xf numFmtId="14" fontId="12" fillId="0" borderId="6" xfId="0" applyNumberFormat="1" applyFont="1" applyFill="1" applyBorder="1" applyAlignment="1">
      <alignment horizontal="center" vertical="center"/>
    </xf>
    <xf numFmtId="0" fontId="13" fillId="0" borderId="0" xfId="0" applyFont="1" applyFill="1" applyBorder="1" applyAlignment="1">
      <alignment horizontal="center" vertical="center" wrapText="1"/>
    </xf>
    <xf numFmtId="0" fontId="12" fillId="0" borderId="0" xfId="0" applyFont="1" applyFill="1" applyBorder="1" applyAlignment="1">
      <alignment vertical="center" wrapText="1"/>
    </xf>
    <xf numFmtId="0" fontId="18" fillId="0" borderId="0" xfId="0" applyFont="1" applyFill="1" applyBorder="1" applyAlignment="1">
      <alignment horizontal="left" indent="1"/>
    </xf>
    <xf numFmtId="0" fontId="19" fillId="0" borderId="0" xfId="0" applyFont="1" applyFill="1" applyBorder="1" applyAlignment="1">
      <alignment horizontal="left" vertical="center" wrapText="1" indent="1"/>
    </xf>
    <xf numFmtId="0" fontId="19" fillId="0" borderId="0" xfId="0" applyFont="1" applyFill="1" applyBorder="1" applyAlignment="1">
      <alignment horizontal="left" wrapText="1" indent="1"/>
    </xf>
    <xf numFmtId="0" fontId="19" fillId="0" borderId="0" xfId="0" applyFont="1" applyFill="1" applyBorder="1" applyAlignment="1">
      <alignment horizontal="left" indent="1"/>
    </xf>
    <xf numFmtId="0" fontId="13" fillId="0" borderId="7" xfId="0" applyFont="1" applyFill="1" applyBorder="1" applyAlignment="1">
      <alignment horizontal="center" vertical="center" wrapText="1"/>
    </xf>
    <xf numFmtId="0" fontId="13" fillId="0" borderId="0" xfId="0" applyFont="1" applyFill="1" applyBorder="1" applyAlignment="1">
      <alignment vertical="center" wrapText="1"/>
    </xf>
    <xf numFmtId="0" fontId="13" fillId="0" borderId="0" xfId="0" applyFont="1" applyFill="1" applyBorder="1" applyAlignment="1">
      <alignment horizontal="left" vertical="center" wrapText="1"/>
    </xf>
    <xf numFmtId="3" fontId="13" fillId="3" borderId="0" xfId="0" applyNumberFormat="1" applyFont="1" applyFill="1" applyBorder="1" applyAlignment="1">
      <alignment vertical="center"/>
    </xf>
    <xf numFmtId="0" fontId="12" fillId="3" borderId="0" xfId="0" applyFont="1" applyFill="1" applyBorder="1" applyAlignment="1">
      <alignment vertical="top" wrapText="1"/>
    </xf>
    <xf numFmtId="0" fontId="13" fillId="0" borderId="0" xfId="0" applyFont="1" applyFill="1" applyBorder="1" applyAlignment="1">
      <alignment horizontal="left" wrapText="1"/>
    </xf>
    <xf numFmtId="0" fontId="12" fillId="3" borderId="7" xfId="0" applyFont="1" applyFill="1" applyBorder="1" applyAlignment="1">
      <alignment vertical="top" wrapText="1"/>
    </xf>
    <xf numFmtId="0" fontId="12" fillId="0" borderId="0" xfId="0" applyFont="1" applyFill="1" applyBorder="1" applyAlignment="1">
      <alignment horizontal="left" vertical="top" wrapText="1"/>
    </xf>
    <xf numFmtId="0" fontId="12" fillId="0" borderId="0" xfId="0" applyFont="1" applyFill="1" applyBorder="1" applyAlignment="1">
      <alignment horizontal="left" vertical="center" wrapText="1"/>
    </xf>
    <xf numFmtId="0" fontId="12" fillId="0" borderId="7" xfId="0" applyFont="1" applyFill="1" applyBorder="1" applyAlignment="1">
      <alignment horizontal="left" vertical="center" wrapText="1"/>
    </xf>
    <xf numFmtId="0" fontId="12" fillId="0" borderId="6"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8" xfId="0" applyFont="1" applyFill="1" applyBorder="1" applyAlignment="1">
      <alignment vertical="center" wrapText="1"/>
    </xf>
    <xf numFmtId="0" fontId="13" fillId="0" borderId="8" xfId="0" applyFont="1" applyFill="1" applyBorder="1" applyAlignment="1">
      <alignment horizontal="center" vertical="center"/>
    </xf>
    <xf numFmtId="0" fontId="13" fillId="0" borderId="8" xfId="0" applyFont="1" applyFill="1" applyBorder="1" applyAlignment="1">
      <alignment horizontal="left" vertical="center" wrapText="1"/>
    </xf>
    <xf numFmtId="0" fontId="12" fillId="3" borderId="8" xfId="0" applyFont="1" applyFill="1" applyBorder="1" applyAlignment="1">
      <alignment vertical="top" wrapText="1"/>
    </xf>
    <xf numFmtId="3" fontId="13" fillId="0" borderId="8" xfId="0" applyNumberFormat="1" applyFont="1" applyFill="1" applyBorder="1" applyAlignment="1">
      <alignment horizontal="center" vertical="center"/>
    </xf>
    <xf numFmtId="0" fontId="12" fillId="0" borderId="8" xfId="0" applyFont="1" applyFill="1" applyBorder="1" applyAlignment="1">
      <alignment vertical="center" wrapText="1"/>
    </xf>
    <xf numFmtId="3" fontId="13" fillId="3" borderId="8" xfId="0" applyNumberFormat="1" applyFont="1" applyFill="1" applyBorder="1" applyAlignment="1">
      <alignment vertical="center"/>
    </xf>
    <xf numFmtId="0" fontId="13" fillId="0" borderId="8" xfId="0" applyFont="1" applyFill="1" applyBorder="1" applyAlignment="1">
      <alignment horizontal="left" wrapText="1"/>
    </xf>
    <xf numFmtId="0" fontId="13" fillId="0" borderId="0" xfId="0" applyFont="1" applyFill="1" applyBorder="1" applyAlignment="1">
      <alignment horizontal="left" wrapText="1" indent="2"/>
    </xf>
    <xf numFmtId="0" fontId="21" fillId="2" borderId="0" xfId="4" applyNumberFormat="1" applyFill="1" applyBorder="1" applyAlignment="1" applyProtection="1">
      <alignment vertical="center"/>
    </xf>
    <xf numFmtId="0" fontId="21" fillId="2" borderId="0" xfId="4" applyNumberFormat="1" applyFill="1" applyBorder="1" applyAlignment="1" applyProtection="1">
      <alignment horizontal="left" vertical="center"/>
    </xf>
    <xf numFmtId="0" fontId="14" fillId="0" borderId="0" xfId="0" applyFont="1"/>
    <xf numFmtId="0" fontId="14" fillId="0" borderId="3" xfId="0" applyFont="1" applyFill="1" applyBorder="1" applyAlignment="1">
      <alignment horizontal="left" vertical="center" wrapText="1" indent="2"/>
    </xf>
    <xf numFmtId="3" fontId="23" fillId="0" borderId="0" xfId="0" applyNumberFormat="1" applyFont="1" applyFill="1" applyBorder="1" applyAlignment="1">
      <alignment horizontal="center" vertical="center"/>
    </xf>
    <xf numFmtId="0" fontId="11" fillId="0" borderId="0" xfId="0" applyFont="1" applyFill="1" applyBorder="1" applyAlignment="1">
      <alignment horizontal="left" wrapText="1"/>
    </xf>
    <xf numFmtId="10" fontId="14" fillId="0" borderId="3" xfId="1" applyNumberFormat="1" applyFont="1" applyFill="1" applyBorder="1" applyAlignment="1">
      <alignment horizontal="center" vertical="center" wrapText="1"/>
    </xf>
    <xf numFmtId="3" fontId="7" fillId="0" borderId="0" xfId="0" applyNumberFormat="1" applyFont="1" applyFill="1" applyBorder="1" applyAlignment="1">
      <alignment horizontal="center" vertical="center" wrapText="1"/>
    </xf>
    <xf numFmtId="0" fontId="23" fillId="0" borderId="0" xfId="0" applyFont="1" applyFill="1" applyBorder="1" applyAlignment="1">
      <alignment horizontal="center" vertical="center" wrapText="1"/>
    </xf>
    <xf numFmtId="3" fontId="23" fillId="0" borderId="0" xfId="0" applyNumberFormat="1" applyFont="1" applyFill="1" applyBorder="1" applyAlignment="1">
      <alignment horizontal="center" vertical="center" wrapText="1"/>
    </xf>
    <xf numFmtId="10" fontId="7" fillId="0" borderId="0" xfId="1" applyNumberFormat="1" applyFont="1" applyFill="1" applyBorder="1" applyAlignment="1">
      <alignment horizontal="center" vertical="center" wrapText="1"/>
    </xf>
    <xf numFmtId="10" fontId="14" fillId="0" borderId="0" xfId="1" applyNumberFormat="1" applyFont="1" applyFill="1" applyBorder="1" applyAlignment="1">
      <alignment horizontal="center" vertical="center" wrapText="1"/>
    </xf>
    <xf numFmtId="0" fontId="7" fillId="0" borderId="0" xfId="0" applyFont="1" applyFill="1" applyBorder="1" applyAlignment="1">
      <alignment horizontal="left" vertical="center" wrapText="1" indent="2"/>
    </xf>
    <xf numFmtId="0" fontId="14" fillId="0" borderId="0" xfId="0" applyFont="1" applyFill="1" applyBorder="1" applyAlignment="1">
      <alignment horizontal="left" vertical="center" wrapText="1" indent="3"/>
    </xf>
    <xf numFmtId="0" fontId="13" fillId="0" borderId="0" xfId="0" applyFont="1" applyFill="1" applyBorder="1" applyAlignment="1">
      <alignment horizontal="left" indent="3"/>
    </xf>
    <xf numFmtId="0" fontId="14" fillId="0" borderId="7" xfId="0" applyFont="1" applyFill="1" applyBorder="1" applyAlignment="1">
      <alignment horizontal="left" vertical="center" wrapText="1" indent="2"/>
    </xf>
    <xf numFmtId="0" fontId="24" fillId="0" borderId="0" xfId="0" applyFont="1" applyFill="1" applyBorder="1"/>
    <xf numFmtId="0" fontId="0" fillId="2" borderId="0" xfId="0" applyFill="1"/>
    <xf numFmtId="0" fontId="25" fillId="2" borderId="0" xfId="0" applyFont="1" applyFill="1" applyBorder="1"/>
    <xf numFmtId="0" fontId="12" fillId="0" borderId="0" xfId="0" applyFont="1" applyFill="1" applyAlignment="1">
      <alignment horizontal="left"/>
    </xf>
    <xf numFmtId="0" fontId="12" fillId="2" borderId="0" xfId="0" applyFont="1" applyFill="1" applyAlignment="1">
      <alignment horizontal="left"/>
    </xf>
    <xf numFmtId="0" fontId="13" fillId="0" borderId="0" xfId="0" applyFont="1" applyFill="1"/>
    <xf numFmtId="0" fontId="13" fillId="2" borderId="0" xfId="0" applyFont="1" applyFill="1"/>
    <xf numFmtId="0" fontId="14" fillId="0" borderId="0" xfId="4" applyFont="1" applyFill="1" applyBorder="1"/>
    <xf numFmtId="0" fontId="26" fillId="0" borderId="0" xfId="0" applyFont="1" applyFill="1" applyAlignment="1"/>
    <xf numFmtId="0" fontId="12" fillId="0" borderId="0" xfId="0" applyFont="1" applyFill="1" applyAlignment="1"/>
    <xf numFmtId="0" fontId="26" fillId="0" borderId="6" xfId="0" applyFont="1" applyFill="1" applyBorder="1" applyAlignment="1"/>
    <xf numFmtId="0" fontId="14" fillId="2" borderId="0" xfId="0" applyFont="1" applyFill="1" applyBorder="1" applyAlignment="1">
      <alignment horizontal="center"/>
    </xf>
    <xf numFmtId="0" fontId="14" fillId="0" borderId="0" xfId="4" applyFont="1" applyFill="1" applyBorder="1" applyAlignment="1">
      <alignment horizontal="left"/>
    </xf>
    <xf numFmtId="0" fontId="14" fillId="0" borderId="7" xfId="4" applyFont="1" applyFill="1" applyBorder="1"/>
    <xf numFmtId="3" fontId="11" fillId="0" borderId="8" xfId="0" applyNumberFormat="1" applyFont="1" applyFill="1" applyBorder="1" applyAlignment="1">
      <alignment horizontal="center" vertical="center"/>
    </xf>
    <xf numFmtId="10" fontId="14" fillId="0" borderId="0" xfId="0" applyNumberFormat="1" applyFont="1" applyFill="1" applyBorder="1" applyAlignment="1">
      <alignment horizontal="center" vertical="center"/>
    </xf>
    <xf numFmtId="10" fontId="11" fillId="0" borderId="4" xfId="1" applyNumberFormat="1" applyFont="1" applyFill="1" applyBorder="1" applyAlignment="1">
      <alignment horizontal="center" vertical="center"/>
    </xf>
    <xf numFmtId="0" fontId="14" fillId="0" borderId="4" xfId="0" applyFont="1" applyFill="1" applyBorder="1" applyAlignment="1">
      <alignment horizontal="center" vertical="center"/>
    </xf>
    <xf numFmtId="0" fontId="12" fillId="0" borderId="6" xfId="0" applyFont="1" applyFill="1" applyBorder="1" applyAlignment="1"/>
    <xf numFmtId="0" fontId="11" fillId="0" borderId="2" xfId="0" applyFont="1" applyFill="1" applyBorder="1" applyAlignment="1">
      <alignment horizontal="left" wrapText="1"/>
    </xf>
    <xf numFmtId="0" fontId="12" fillId="0" borderId="0" xfId="0" applyFont="1" applyFill="1" applyBorder="1" applyAlignment="1">
      <alignment horizontal="left" vertical="center" wrapText="1"/>
    </xf>
    <xf numFmtId="10" fontId="0" fillId="0" borderId="0" xfId="0" applyNumberFormat="1"/>
    <xf numFmtId="0" fontId="11" fillId="0" borderId="1" xfId="0" applyFont="1" applyFill="1" applyBorder="1" applyAlignment="1">
      <alignment horizontal="center" vertical="center" wrapText="1"/>
    </xf>
    <xf numFmtId="0" fontId="14" fillId="0" borderId="0"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4" fillId="0" borderId="8" xfId="0" applyFont="1" applyFill="1" applyBorder="1" applyAlignment="1">
      <alignment horizontal="center" vertical="center" wrapText="1"/>
    </xf>
    <xf numFmtId="14" fontId="11" fillId="0" borderId="1" xfId="0" applyNumberFormat="1" applyFont="1" applyBorder="1" applyAlignment="1">
      <alignment horizontal="center" vertical="center" wrapText="1"/>
    </xf>
    <xf numFmtId="164" fontId="0" fillId="0" borderId="0" xfId="12" applyNumberFormat="1" applyFont="1"/>
    <xf numFmtId="3" fontId="11" fillId="0" borderId="0" xfId="0" applyNumberFormat="1" applyFont="1" applyFill="1" applyAlignment="1">
      <alignment horizontal="right" vertical="center"/>
    </xf>
    <xf numFmtId="3" fontId="11" fillId="0" borderId="0" xfId="0" applyNumberFormat="1" applyFont="1" applyFill="1" applyAlignment="1">
      <alignment horizontal="center" vertical="center"/>
    </xf>
    <xf numFmtId="3" fontId="14" fillId="0" borderId="0" xfId="0" applyNumberFormat="1" applyFont="1" applyFill="1" applyAlignment="1">
      <alignment horizontal="right" vertical="center"/>
    </xf>
    <xf numFmtId="3" fontId="14" fillId="0" borderId="0" xfId="0" applyNumberFormat="1" applyFont="1" applyFill="1" applyAlignment="1">
      <alignment horizontal="center" vertical="center"/>
    </xf>
    <xf numFmtId="3" fontId="11" fillId="0" borderId="3" xfId="0" applyNumberFormat="1" applyFont="1" applyFill="1" applyBorder="1" applyAlignment="1">
      <alignment horizontal="right" vertical="center"/>
    </xf>
    <xf numFmtId="0" fontId="28" fillId="2" borderId="0" xfId="0" applyNumberFormat="1" applyFont="1" applyFill="1" applyBorder="1" applyAlignment="1" applyProtection="1">
      <alignment vertical="center"/>
    </xf>
    <xf numFmtId="14" fontId="22" fillId="2" borderId="5" xfId="0" applyNumberFormat="1" applyFont="1" applyFill="1" applyBorder="1" applyAlignment="1">
      <alignment horizontal="center"/>
    </xf>
    <xf numFmtId="0" fontId="12" fillId="0" borderId="0" xfId="0" applyFont="1" applyFill="1" applyBorder="1" applyAlignment="1">
      <alignment horizontal="left" wrapText="1"/>
    </xf>
    <xf numFmtId="0" fontId="12" fillId="0" borderId="0" xfId="0" applyFont="1" applyFill="1" applyBorder="1" applyAlignment="1">
      <alignment horizontal="left"/>
    </xf>
    <xf numFmtId="0" fontId="7" fillId="0" borderId="0" xfId="0" applyNumberFormat="1" applyFont="1" applyFill="1" applyAlignment="1">
      <alignment horizontal="left" vertical="center" wrapText="1"/>
    </xf>
    <xf numFmtId="0" fontId="11" fillId="0" borderId="0"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3" fillId="0" borderId="0" xfId="0" applyFont="1" applyAlignment="1">
      <alignment horizontal="left" wrapText="1"/>
    </xf>
    <xf numFmtId="14" fontId="12" fillId="0" borderId="3" xfId="0" applyNumberFormat="1" applyFont="1" applyBorder="1" applyAlignment="1">
      <alignment horizontal="left"/>
    </xf>
    <xf numFmtId="0" fontId="7" fillId="0" borderId="0" xfId="0" applyFont="1" applyAlignment="1">
      <alignment horizontal="left" vertical="center" wrapText="1"/>
    </xf>
    <xf numFmtId="0" fontId="14" fillId="0" borderId="0" xfId="0" applyFont="1" applyAlignment="1">
      <alignment horizontal="left" wrapText="1"/>
    </xf>
    <xf numFmtId="0" fontId="14" fillId="0" borderId="0" xfId="0" applyFont="1" applyAlignment="1">
      <alignment horizontal="left" vertical="center" wrapText="1"/>
    </xf>
    <xf numFmtId="0" fontId="11" fillId="0" borderId="5" xfId="0" applyFont="1" applyFill="1" applyBorder="1" applyAlignment="1">
      <alignment horizontal="center" vertical="center" wrapText="1"/>
    </xf>
    <xf numFmtId="0" fontId="20" fillId="0" borderId="0" xfId="0" applyFont="1" applyFill="1" applyBorder="1" applyAlignment="1">
      <alignment horizontal="left" vertical="center" wrapText="1"/>
    </xf>
    <xf numFmtId="0" fontId="20" fillId="0" borderId="9" xfId="0" applyFont="1" applyFill="1" applyBorder="1" applyAlignment="1">
      <alignment horizontal="left" vertical="center" wrapText="1"/>
    </xf>
    <xf numFmtId="0" fontId="12" fillId="0" borderId="0" xfId="0" applyFont="1" applyAlignment="1">
      <alignment horizontal="left" vertical="center" wrapText="1"/>
    </xf>
    <xf numFmtId="0" fontId="11" fillId="0" borderId="9" xfId="0" applyFont="1" applyFill="1" applyBorder="1" applyAlignment="1">
      <alignment horizontal="left" vertical="center" wrapText="1"/>
    </xf>
    <xf numFmtId="0" fontId="12" fillId="0" borderId="10" xfId="0" applyFont="1" applyBorder="1" applyAlignment="1">
      <alignment horizontal="center" vertical="center" wrapText="1"/>
    </xf>
    <xf numFmtId="0" fontId="12" fillId="0" borderId="10" xfId="0" applyFont="1" applyBorder="1" applyAlignment="1">
      <alignment horizontal="center" vertical="center"/>
    </xf>
    <xf numFmtId="0" fontId="11" fillId="0" borderId="2" xfId="0" applyFont="1" applyFill="1" applyBorder="1" applyAlignment="1">
      <alignment horizontal="left" wrapText="1"/>
    </xf>
    <xf numFmtId="0" fontId="12" fillId="0" borderId="0"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0" fillId="0" borderId="0" xfId="0" applyAlignment="1"/>
  </cellXfs>
  <cellStyles count="14">
    <cellStyle name="Ezres" xfId="12" builtinId="3"/>
    <cellStyle name="Ezres 2" xfId="7" xr:uid="{00000000-0005-0000-0000-000001000000}"/>
    <cellStyle name="Ezres 3" xfId="6" xr:uid="{00000000-0005-0000-0000-000002000000}"/>
    <cellStyle name="Ezres 3 2" xfId="10" xr:uid="{00000000-0005-0000-0000-000003000000}"/>
    <cellStyle name="Hivatkozás" xfId="4" builtinId="8"/>
    <cellStyle name="Normál" xfId="0" builtinId="0"/>
    <cellStyle name="Normál 2" xfId="2" xr:uid="{00000000-0005-0000-0000-000006000000}"/>
    <cellStyle name="Normál 2 2" xfId="3" xr:uid="{00000000-0005-0000-0000-000007000000}"/>
    <cellStyle name="Normál 23" xfId="5" xr:uid="{00000000-0005-0000-0000-000008000000}"/>
    <cellStyle name="Normál 23 2" xfId="9" xr:uid="{00000000-0005-0000-0000-000009000000}"/>
    <cellStyle name="Normál 4" xfId="11" xr:uid="{00000000-0005-0000-0000-00000A000000}"/>
    <cellStyle name="Normál 4 2" xfId="13" xr:uid="{00000000-0005-0000-0000-00000B000000}"/>
    <cellStyle name="Százalék" xfId="1" builtinId="5"/>
    <cellStyle name="Százalék 2" xfId="8" xr:uid="{00000000-0005-0000-0000-00000D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F75"/>
  <sheetViews>
    <sheetView showGridLines="0" tabSelected="1" workbookViewId="0"/>
  </sheetViews>
  <sheetFormatPr defaultRowHeight="14.5" x14ac:dyDescent="0.35"/>
  <cols>
    <col min="2" max="2" width="15" customWidth="1"/>
    <col min="3" max="3" width="137.81640625" customWidth="1"/>
  </cols>
  <sheetData>
    <row r="2" spans="1:6" ht="20.5" thickBot="1" x14ac:dyDescent="0.45">
      <c r="B2" s="116" t="s">
        <v>276</v>
      </c>
      <c r="C2" s="114"/>
      <c r="D2" s="53"/>
      <c r="E2" s="115"/>
      <c r="F2" s="115"/>
    </row>
    <row r="3" spans="1:6" ht="15" customHeight="1" thickBot="1" x14ac:dyDescent="0.4">
      <c r="B3" s="148" t="s">
        <v>287</v>
      </c>
      <c r="C3" s="148"/>
      <c r="D3" s="53"/>
      <c r="E3" s="115"/>
      <c r="F3" s="115"/>
    </row>
    <row r="4" spans="1:6" x14ac:dyDescent="0.35">
      <c r="B4" s="132" t="s">
        <v>46</v>
      </c>
      <c r="C4" s="124"/>
      <c r="D4" s="122"/>
      <c r="E4" s="122"/>
      <c r="F4" s="122"/>
    </row>
    <row r="5" spans="1:6" x14ac:dyDescent="0.35">
      <c r="B5" s="121" t="s">
        <v>43</v>
      </c>
      <c r="C5" s="121" t="s">
        <v>110</v>
      </c>
      <c r="D5" s="117"/>
      <c r="E5" s="118"/>
      <c r="F5" s="118"/>
    </row>
    <row r="6" spans="1:6" x14ac:dyDescent="0.35">
      <c r="B6" s="121" t="s">
        <v>42</v>
      </c>
      <c r="C6" s="121" t="s">
        <v>50</v>
      </c>
      <c r="D6" s="117"/>
      <c r="E6" s="117"/>
      <c r="F6" s="117"/>
    </row>
    <row r="7" spans="1:6" x14ac:dyDescent="0.35">
      <c r="B7" s="125"/>
      <c r="C7" s="121"/>
      <c r="D7" s="119"/>
      <c r="E7" s="120"/>
      <c r="F7" s="120"/>
    </row>
    <row r="8" spans="1:6" x14ac:dyDescent="0.35">
      <c r="B8" s="16" t="s">
        <v>47</v>
      </c>
      <c r="C8" s="16"/>
      <c r="D8" s="123"/>
      <c r="E8" s="123"/>
      <c r="F8" s="123"/>
    </row>
    <row r="9" spans="1:6" x14ac:dyDescent="0.35">
      <c r="A9" s="100"/>
      <c r="B9" s="121" t="s">
        <v>41</v>
      </c>
      <c r="C9" s="121" t="s">
        <v>48</v>
      </c>
      <c r="D9" s="119"/>
      <c r="E9" s="119"/>
      <c r="F9" s="119"/>
    </row>
    <row r="10" spans="1:6" x14ac:dyDescent="0.35">
      <c r="B10" s="121"/>
      <c r="C10" s="121"/>
      <c r="D10" s="119"/>
      <c r="E10" s="119"/>
      <c r="F10" s="119"/>
    </row>
    <row r="11" spans="1:6" x14ac:dyDescent="0.35">
      <c r="B11" s="13" t="s">
        <v>111</v>
      </c>
      <c r="C11" s="13"/>
      <c r="D11" s="117"/>
      <c r="E11" s="117"/>
      <c r="F11" s="117"/>
    </row>
    <row r="12" spans="1:6" x14ac:dyDescent="0.35">
      <c r="A12" s="100"/>
      <c r="B12" s="121" t="s">
        <v>44</v>
      </c>
      <c r="C12" s="121" t="s">
        <v>239</v>
      </c>
      <c r="D12" s="119"/>
      <c r="E12" s="119"/>
      <c r="F12" s="119"/>
    </row>
    <row r="13" spans="1:6" x14ac:dyDescent="0.35">
      <c r="B13" s="121"/>
      <c r="C13" s="121"/>
      <c r="D13" s="119"/>
      <c r="E13" s="119"/>
      <c r="F13" s="119"/>
    </row>
    <row r="14" spans="1:6" x14ac:dyDescent="0.35">
      <c r="A14" s="100"/>
      <c r="B14" s="7" t="s">
        <v>112</v>
      </c>
      <c r="C14" s="121"/>
      <c r="D14" s="119"/>
      <c r="E14" s="120"/>
      <c r="F14" s="120"/>
    </row>
    <row r="15" spans="1:6" x14ac:dyDescent="0.35">
      <c r="A15" s="100"/>
      <c r="B15" s="126" t="s">
        <v>45</v>
      </c>
      <c r="C15" s="121" t="s">
        <v>218</v>
      </c>
      <c r="D15" s="119"/>
      <c r="E15" s="120"/>
      <c r="F15" s="120"/>
    </row>
    <row r="16" spans="1:6" ht="15" thickBot="1" x14ac:dyDescent="0.4">
      <c r="A16" s="100"/>
      <c r="B16" s="127"/>
      <c r="C16" s="127"/>
      <c r="D16" s="119"/>
      <c r="E16" s="120"/>
      <c r="F16" s="120"/>
    </row>
    <row r="17" spans="1:6" ht="9.75" customHeight="1" x14ac:dyDescent="0.35">
      <c r="A17" s="100"/>
      <c r="B17" s="121"/>
      <c r="C17" s="121"/>
      <c r="D17" s="119"/>
      <c r="E17" s="120"/>
      <c r="F17" s="120"/>
    </row>
    <row r="18" spans="1:6" x14ac:dyDescent="0.35">
      <c r="E18" s="120"/>
      <c r="F18" s="120"/>
    </row>
    <row r="19" spans="1:6" x14ac:dyDescent="0.35">
      <c r="E19" s="120"/>
      <c r="F19" s="120"/>
    </row>
    <row r="20" spans="1:6" x14ac:dyDescent="0.35">
      <c r="E20" s="120"/>
      <c r="F20" s="120"/>
    </row>
    <row r="21" spans="1:6" x14ac:dyDescent="0.35">
      <c r="E21" s="120"/>
      <c r="F21" s="120"/>
    </row>
    <row r="22" spans="1:6" x14ac:dyDescent="0.35">
      <c r="E22" s="120"/>
      <c r="F22" s="120"/>
    </row>
    <row r="23" spans="1:6" x14ac:dyDescent="0.35">
      <c r="E23" s="120"/>
      <c r="F23" s="120"/>
    </row>
    <row r="24" spans="1:6" x14ac:dyDescent="0.35">
      <c r="E24" s="120"/>
      <c r="F24" s="120"/>
    </row>
    <row r="25" spans="1:6" x14ac:dyDescent="0.35">
      <c r="E25" s="119"/>
      <c r="F25" s="119"/>
    </row>
    <row r="26" spans="1:6" x14ac:dyDescent="0.35">
      <c r="E26" s="119"/>
      <c r="F26" s="119"/>
    </row>
    <row r="27" spans="1:6" x14ac:dyDescent="0.35">
      <c r="E27" s="119"/>
      <c r="F27" s="119"/>
    </row>
    <row r="28" spans="1:6" x14ac:dyDescent="0.35">
      <c r="E28" s="120"/>
      <c r="F28" s="120"/>
    </row>
    <row r="29" spans="1:6" x14ac:dyDescent="0.35">
      <c r="E29" s="120"/>
      <c r="F29" s="120"/>
    </row>
    <row r="30" spans="1:6" x14ac:dyDescent="0.35">
      <c r="E30" s="120"/>
      <c r="F30" s="120"/>
    </row>
    <row r="31" spans="1:6" x14ac:dyDescent="0.35">
      <c r="E31" s="120"/>
      <c r="F31" s="120"/>
    </row>
    <row r="32" spans="1:6" x14ac:dyDescent="0.35">
      <c r="E32" s="120"/>
      <c r="F32" s="120"/>
    </row>
    <row r="33" spans="5:6" x14ac:dyDescent="0.35">
      <c r="E33" s="120"/>
      <c r="F33" s="120"/>
    </row>
    <row r="34" spans="5:6" x14ac:dyDescent="0.35">
      <c r="E34" s="120"/>
      <c r="F34" s="120"/>
    </row>
    <row r="35" spans="5:6" x14ac:dyDescent="0.35">
      <c r="E35" s="120"/>
      <c r="F35" s="120"/>
    </row>
    <row r="36" spans="5:6" x14ac:dyDescent="0.35">
      <c r="E36" s="120"/>
      <c r="F36" s="120"/>
    </row>
    <row r="37" spans="5:6" x14ac:dyDescent="0.35">
      <c r="E37" s="120"/>
      <c r="F37" s="120"/>
    </row>
    <row r="38" spans="5:6" x14ac:dyDescent="0.35">
      <c r="E38" s="120"/>
      <c r="F38" s="120"/>
    </row>
    <row r="39" spans="5:6" x14ac:dyDescent="0.35">
      <c r="E39" s="120"/>
      <c r="F39" s="120"/>
    </row>
    <row r="40" spans="5:6" x14ac:dyDescent="0.35">
      <c r="E40" s="120"/>
      <c r="F40" s="120"/>
    </row>
    <row r="41" spans="5:6" x14ac:dyDescent="0.35">
      <c r="E41" s="120"/>
      <c r="F41" s="120"/>
    </row>
    <row r="42" spans="5:6" x14ac:dyDescent="0.35">
      <c r="E42" s="120"/>
      <c r="F42" s="120"/>
    </row>
    <row r="43" spans="5:6" x14ac:dyDescent="0.35">
      <c r="E43" s="120"/>
      <c r="F43" s="120"/>
    </row>
    <row r="44" spans="5:6" x14ac:dyDescent="0.35">
      <c r="E44" s="120"/>
      <c r="F44" s="120"/>
    </row>
    <row r="45" spans="5:6" x14ac:dyDescent="0.35">
      <c r="E45" s="120"/>
      <c r="F45" s="120"/>
    </row>
    <row r="46" spans="5:6" x14ac:dyDescent="0.35">
      <c r="E46" s="120"/>
      <c r="F46" s="120"/>
    </row>
    <row r="47" spans="5:6" x14ac:dyDescent="0.35">
      <c r="E47" s="120"/>
      <c r="F47" s="120"/>
    </row>
    <row r="48" spans="5:6" x14ac:dyDescent="0.35">
      <c r="E48" s="120"/>
      <c r="F48" s="120"/>
    </row>
    <row r="49" spans="5:6" x14ac:dyDescent="0.35">
      <c r="E49" s="120"/>
      <c r="F49" s="120"/>
    </row>
    <row r="50" spans="5:6" x14ac:dyDescent="0.35">
      <c r="E50" s="120"/>
      <c r="F50" s="120"/>
    </row>
    <row r="51" spans="5:6" x14ac:dyDescent="0.35">
      <c r="E51" s="20"/>
      <c r="F51" s="20"/>
    </row>
    <row r="74" spans="2:3" x14ac:dyDescent="0.35">
      <c r="B74" s="120"/>
      <c r="C74" s="119"/>
    </row>
    <row r="75" spans="2:3" x14ac:dyDescent="0.35">
      <c r="B75" s="20"/>
      <c r="C75" s="20"/>
    </row>
  </sheetData>
  <mergeCells count="1">
    <mergeCell ref="B3:C3"/>
  </mergeCells>
  <hyperlinks>
    <hyperlink ref="C9" location="'CC1'!A1" display="A szabályozói szavatolótőke összetétele" xr:uid="{00000000-0004-0000-0000-000005000000}"/>
    <hyperlink ref="B5" location="'KM1'!A1" display="KM1" xr:uid="{00000000-0004-0000-0000-000006000000}"/>
    <hyperlink ref="B6" location="'OV1'!A1" display="OV1" xr:uid="{00000000-0004-0000-0000-000007000000}"/>
    <hyperlink ref="B9" location="'PV1'!A1" display="PV1" xr:uid="{00000000-0004-0000-0000-000009000000}"/>
    <hyperlink ref="B9" location="'CC1'!A1" display="CC1" xr:uid="{00000000-0004-0000-0000-00000A000000}"/>
    <hyperlink ref="B12" location="'PV1'!A1" display="PV1" xr:uid="{00000000-0004-0000-0000-000014000000}"/>
    <hyperlink ref="B12" location="'LIQ1'!A1" display="LIQ1" xr:uid="{00000000-0004-0000-0000-000015000000}"/>
    <hyperlink ref="B15" location="IFRS9!A1" display="IFRS9" xr:uid="{00000000-0004-0000-0000-000040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54"/>
  <sheetViews>
    <sheetView showGridLines="0" workbookViewId="0">
      <selection activeCell="B3" sqref="B3"/>
    </sheetView>
  </sheetViews>
  <sheetFormatPr defaultRowHeight="14.5" x14ac:dyDescent="0.35"/>
  <cols>
    <col min="1" max="1" width="4.453125" customWidth="1"/>
    <col min="2" max="2" width="5.1796875" customWidth="1"/>
    <col min="3" max="3" width="60.81640625" customWidth="1"/>
    <col min="7" max="8" width="8.7265625" customWidth="1"/>
  </cols>
  <sheetData>
    <row r="1" spans="2:8" ht="12.75" customHeight="1" x14ac:dyDescent="0.35"/>
    <row r="2" spans="2:8" x14ac:dyDescent="0.35">
      <c r="B2" s="98" t="s">
        <v>0</v>
      </c>
      <c r="C2" s="58"/>
      <c r="D2" s="58"/>
      <c r="E2" s="58"/>
    </row>
    <row r="3" spans="2:8" x14ac:dyDescent="0.35">
      <c r="B3" s="1"/>
      <c r="C3" s="1"/>
      <c r="D3" s="1"/>
      <c r="E3" s="1"/>
    </row>
    <row r="4" spans="2:8" ht="15.5" x14ac:dyDescent="0.35">
      <c r="B4" s="15" t="s">
        <v>109</v>
      </c>
      <c r="C4" s="2"/>
      <c r="D4" s="2"/>
      <c r="E4" s="2"/>
    </row>
    <row r="5" spans="2:8" ht="2.15" customHeight="1" x14ac:dyDescent="0.35">
      <c r="C5" s="1"/>
      <c r="D5" s="1"/>
      <c r="E5" s="1"/>
      <c r="F5" s="1"/>
    </row>
    <row r="6" spans="2:8" ht="2.15" customHeight="1" x14ac:dyDescent="0.35">
      <c r="C6" s="151"/>
      <c r="D6" s="151"/>
      <c r="E6" s="151"/>
      <c r="F6" s="1"/>
    </row>
    <row r="7" spans="2:8" ht="2.15" customHeight="1" x14ac:dyDescent="0.35">
      <c r="C7" s="3"/>
      <c r="D7" s="3"/>
      <c r="E7" s="6"/>
      <c r="F7" s="6"/>
    </row>
    <row r="8" spans="2:8" ht="15" thickBot="1" x14ac:dyDescent="0.4"/>
    <row r="9" spans="2:8" x14ac:dyDescent="0.35">
      <c r="B9" s="59"/>
      <c r="C9" s="63" t="s">
        <v>64</v>
      </c>
      <c r="D9" s="67" t="str">
        <f>Contents!B3</f>
        <v>31.03.2023</v>
      </c>
      <c r="E9" s="67" t="s">
        <v>288</v>
      </c>
      <c r="F9" s="67" t="s">
        <v>285</v>
      </c>
      <c r="G9" s="67" t="s">
        <v>286</v>
      </c>
      <c r="H9" s="67" t="s">
        <v>289</v>
      </c>
    </row>
    <row r="10" spans="2:8" ht="15" customHeight="1" x14ac:dyDescent="0.35">
      <c r="B10" s="152" t="s">
        <v>66</v>
      </c>
      <c r="C10" s="152"/>
      <c r="D10" s="152"/>
      <c r="E10" s="152"/>
      <c r="F10" s="152"/>
      <c r="G10" s="152"/>
      <c r="H10" s="152"/>
    </row>
    <row r="11" spans="2:8" x14ac:dyDescent="0.35">
      <c r="B11" s="61">
        <v>1</v>
      </c>
      <c r="C11" s="12" t="s">
        <v>67</v>
      </c>
      <c r="D11" s="8">
        <v>3242568.65460891</v>
      </c>
      <c r="E11" s="8">
        <v>3383160.7603016957</v>
      </c>
      <c r="F11" s="8">
        <v>3620662.2179757589</v>
      </c>
      <c r="G11" s="8">
        <v>3347374.5691858516</v>
      </c>
      <c r="H11" s="8">
        <v>2950934.8682635161</v>
      </c>
    </row>
    <row r="12" spans="2:8" x14ac:dyDescent="0.35">
      <c r="B12" s="61">
        <v>2</v>
      </c>
      <c r="C12" s="11" t="s">
        <v>68</v>
      </c>
      <c r="D12" s="8">
        <v>3242568.65460891</v>
      </c>
      <c r="E12" s="8">
        <v>3383160.7603016957</v>
      </c>
      <c r="F12" s="8">
        <v>3620662.2179757589</v>
      </c>
      <c r="G12" s="8">
        <v>3347374.5691858516</v>
      </c>
      <c r="H12" s="8">
        <v>2950934.8682635161</v>
      </c>
    </row>
    <row r="13" spans="2:8" x14ac:dyDescent="0.35">
      <c r="B13" s="61">
        <v>3</v>
      </c>
      <c r="C13" s="12" t="s">
        <v>69</v>
      </c>
      <c r="D13" s="8">
        <v>3767587.8983148709</v>
      </c>
      <c r="E13" s="8">
        <v>3671104.438751338</v>
      </c>
      <c r="F13" s="8">
        <v>3922722.6253527948</v>
      </c>
      <c r="G13" s="8">
        <v>3635663.4194417368</v>
      </c>
      <c r="H13" s="8">
        <v>3217591.4821918965</v>
      </c>
    </row>
    <row r="14" spans="2:8" x14ac:dyDescent="0.35">
      <c r="B14" s="150" t="s">
        <v>70</v>
      </c>
      <c r="C14" s="150"/>
      <c r="D14" s="150"/>
      <c r="E14" s="150"/>
    </row>
    <row r="15" spans="2:8" x14ac:dyDescent="0.35">
      <c r="B15" s="61">
        <v>4</v>
      </c>
      <c r="C15" s="12" t="s">
        <v>71</v>
      </c>
      <c r="D15" s="8">
        <v>21920450.044597514</v>
      </c>
      <c r="E15" s="8">
        <v>20607705.445922632</v>
      </c>
      <c r="F15" s="8">
        <v>21643868.63697027</v>
      </c>
      <c r="G15" s="8">
        <v>19772145.991952829</v>
      </c>
      <c r="H15" s="8">
        <v>17464361.71137014</v>
      </c>
    </row>
    <row r="16" spans="2:8" x14ac:dyDescent="0.35">
      <c r="B16" s="150" t="s">
        <v>72</v>
      </c>
      <c r="C16" s="150"/>
      <c r="D16" s="150"/>
      <c r="E16" s="150"/>
    </row>
    <row r="17" spans="2:8" x14ac:dyDescent="0.35">
      <c r="B17" s="61">
        <v>5</v>
      </c>
      <c r="C17" s="12" t="s">
        <v>73</v>
      </c>
      <c r="D17" s="10">
        <v>0.14792436505691495</v>
      </c>
      <c r="E17" s="10">
        <v>0.1641696970669326</v>
      </c>
      <c r="F17" s="10">
        <v>0.1672835054908457</v>
      </c>
      <c r="G17" s="10">
        <v>0.16929748397307087</v>
      </c>
      <c r="H17" s="10">
        <v>0.16896895042790572</v>
      </c>
    </row>
    <row r="18" spans="2:8" x14ac:dyDescent="0.35">
      <c r="B18" s="61">
        <v>6</v>
      </c>
      <c r="C18" s="11" t="s">
        <v>74</v>
      </c>
      <c r="D18" s="10">
        <v>0.14792436505691495</v>
      </c>
      <c r="E18" s="10">
        <v>0.1641696970669326</v>
      </c>
      <c r="F18" s="10">
        <v>0.1672835054908457</v>
      </c>
      <c r="G18" s="10">
        <v>0.16929748397307087</v>
      </c>
      <c r="H18" s="10">
        <v>0.16896895042790572</v>
      </c>
    </row>
    <row r="19" spans="2:8" x14ac:dyDescent="0.35">
      <c r="B19" s="61">
        <v>7</v>
      </c>
      <c r="C19" s="12" t="s">
        <v>75</v>
      </c>
      <c r="D19" s="10">
        <v>0.17187548114430368</v>
      </c>
      <c r="E19" s="10">
        <v>0.17814231906530331</v>
      </c>
      <c r="F19" s="10">
        <v>0.18123943972993459</v>
      </c>
      <c r="G19" s="10">
        <v>0.18387803837385355</v>
      </c>
      <c r="H19" s="10">
        <v>0.18423756535557148</v>
      </c>
    </row>
    <row r="20" spans="2:8" ht="24" customHeight="1" x14ac:dyDescent="0.35">
      <c r="B20" s="149" t="s">
        <v>76</v>
      </c>
      <c r="C20" s="149"/>
      <c r="D20" s="149"/>
      <c r="E20" s="149"/>
    </row>
    <row r="21" spans="2:8" ht="21.5" x14ac:dyDescent="0.35">
      <c r="B21" s="56" t="s">
        <v>11</v>
      </c>
      <c r="C21" s="97" t="s">
        <v>77</v>
      </c>
      <c r="D21" s="10">
        <v>0.02</v>
      </c>
      <c r="E21" s="10">
        <v>2.0000000000000004E-2</v>
      </c>
      <c r="F21" s="10">
        <v>2.0000000000000004E-2</v>
      </c>
      <c r="G21" s="10">
        <v>2.0000000000000004E-2</v>
      </c>
      <c r="H21" s="10">
        <v>1.3799999999999993E-2</v>
      </c>
    </row>
    <row r="22" spans="2:8" x14ac:dyDescent="0.35">
      <c r="B22" s="61" t="s">
        <v>12</v>
      </c>
      <c r="C22" s="111" t="s">
        <v>78</v>
      </c>
      <c r="D22" s="10">
        <v>1.125E-2</v>
      </c>
      <c r="E22" s="10">
        <v>1.1249999999999996E-2</v>
      </c>
      <c r="F22" s="10">
        <v>1.1249999999999996E-2</v>
      </c>
      <c r="G22" s="10">
        <v>7.7625000000000055E-3</v>
      </c>
      <c r="H22" s="10">
        <v>7.7625000000000055E-3</v>
      </c>
    </row>
    <row r="23" spans="2:8" x14ac:dyDescent="0.35">
      <c r="B23" s="61" t="s">
        <v>13</v>
      </c>
      <c r="C23" s="112" t="s">
        <v>79</v>
      </c>
      <c r="D23" s="10">
        <v>1.4999999999999999E-2</v>
      </c>
      <c r="E23" s="10">
        <v>1.4999999999999999E-2</v>
      </c>
      <c r="F23" s="10">
        <v>1.4999999999999999E-2</v>
      </c>
      <c r="G23" s="10">
        <v>1.0350000000000012E-2</v>
      </c>
      <c r="H23" s="10">
        <v>1.0350000000000012E-2</v>
      </c>
    </row>
    <row r="24" spans="2:8" x14ac:dyDescent="0.35">
      <c r="B24" s="61" t="s">
        <v>14</v>
      </c>
      <c r="C24" s="11" t="s">
        <v>80</v>
      </c>
      <c r="D24" s="10">
        <v>0.1</v>
      </c>
      <c r="E24" s="10">
        <v>0.1</v>
      </c>
      <c r="F24" s="10">
        <v>0.1</v>
      </c>
      <c r="G24" s="10">
        <v>0.1</v>
      </c>
      <c r="H24" s="10">
        <v>9.3800000000000008E-2</v>
      </c>
    </row>
    <row r="25" spans="2:8" ht="15" customHeight="1" x14ac:dyDescent="0.35">
      <c r="B25" s="149" t="s">
        <v>81</v>
      </c>
      <c r="C25" s="149"/>
      <c r="D25" s="149"/>
      <c r="E25" s="149"/>
    </row>
    <row r="26" spans="2:8" x14ac:dyDescent="0.35">
      <c r="B26" s="61">
        <v>8</v>
      </c>
      <c r="C26" s="11" t="s">
        <v>82</v>
      </c>
      <c r="D26" s="10">
        <v>2.5000000000000001E-2</v>
      </c>
      <c r="E26" s="10">
        <v>2.5000000000000001E-2</v>
      </c>
      <c r="F26" s="10">
        <v>2.5000000000000001E-2</v>
      </c>
      <c r="G26" s="10">
        <v>2.5000000000000001E-2</v>
      </c>
      <c r="H26" s="10">
        <v>2.5000000000000001E-2</v>
      </c>
    </row>
    <row r="27" spans="2:8" ht="21.5" x14ac:dyDescent="0.35">
      <c r="B27" s="56" t="s">
        <v>15</v>
      </c>
      <c r="C27" s="97" t="s">
        <v>83</v>
      </c>
      <c r="D27" s="10">
        <v>0</v>
      </c>
      <c r="E27" s="10">
        <v>0</v>
      </c>
      <c r="F27" s="10">
        <v>0</v>
      </c>
      <c r="G27" s="10">
        <v>0</v>
      </c>
      <c r="H27" s="10">
        <v>0</v>
      </c>
    </row>
    <row r="28" spans="2:8" x14ac:dyDescent="0.35">
      <c r="B28" s="61">
        <v>9</v>
      </c>
      <c r="C28" s="11" t="s">
        <v>84</v>
      </c>
      <c r="D28" s="10">
        <v>3.3808757109993993E-3</v>
      </c>
      <c r="E28" s="10">
        <v>1.9820178513989145E-3</v>
      </c>
      <c r="F28" s="10">
        <v>8.0000000000000004E-4</v>
      </c>
      <c r="G28" s="10">
        <v>8.0000000000000004E-4</v>
      </c>
      <c r="H28" s="10">
        <v>8.0000000000000004E-4</v>
      </c>
    </row>
    <row r="29" spans="2:8" x14ac:dyDescent="0.35">
      <c r="B29" s="56" t="s">
        <v>16</v>
      </c>
      <c r="C29" s="12" t="s">
        <v>85</v>
      </c>
      <c r="D29" s="10">
        <v>0</v>
      </c>
      <c r="E29" s="10">
        <v>0</v>
      </c>
      <c r="F29" s="10">
        <v>0</v>
      </c>
      <c r="G29" s="10">
        <v>0</v>
      </c>
      <c r="H29" s="10">
        <v>0</v>
      </c>
    </row>
    <row r="30" spans="2:8" x14ac:dyDescent="0.35">
      <c r="B30" s="61">
        <v>10</v>
      </c>
      <c r="C30" s="11" t="s">
        <v>86</v>
      </c>
      <c r="D30" s="10">
        <v>0</v>
      </c>
      <c r="E30" s="10">
        <v>0</v>
      </c>
      <c r="F30" s="10">
        <v>0</v>
      </c>
      <c r="G30" s="10">
        <v>0</v>
      </c>
      <c r="H30" s="10">
        <v>0</v>
      </c>
    </row>
    <row r="31" spans="2:8" x14ac:dyDescent="0.35">
      <c r="B31" s="61" t="s">
        <v>17</v>
      </c>
      <c r="C31" s="12" t="s">
        <v>87</v>
      </c>
      <c r="D31" s="10">
        <v>0.01</v>
      </c>
      <c r="E31" s="10">
        <v>5.0000000000000001E-3</v>
      </c>
      <c r="F31" s="10">
        <v>5.0000000000000001E-3</v>
      </c>
      <c r="G31" s="10">
        <v>5.0000000000000001E-3</v>
      </c>
      <c r="H31" s="10">
        <v>5.0000000000000001E-3</v>
      </c>
    </row>
    <row r="32" spans="2:8" x14ac:dyDescent="0.35">
      <c r="B32" s="61">
        <v>11</v>
      </c>
      <c r="C32" s="11" t="s">
        <v>88</v>
      </c>
      <c r="D32" s="10">
        <v>3.83808757109994E-2</v>
      </c>
      <c r="E32" s="10">
        <v>3.1982017851398918E-2</v>
      </c>
      <c r="F32" s="10">
        <v>3.0800000000000001E-2</v>
      </c>
      <c r="G32" s="10">
        <v>3.0800000000000001E-2</v>
      </c>
      <c r="H32" s="10">
        <v>3.0800000000000001E-2</v>
      </c>
    </row>
    <row r="33" spans="2:8" x14ac:dyDescent="0.35">
      <c r="B33" s="61" t="s">
        <v>18</v>
      </c>
      <c r="C33" s="12" t="s">
        <v>89</v>
      </c>
      <c r="D33" s="10">
        <v>0.13838087571099941</v>
      </c>
      <c r="E33" s="10">
        <v>0.13198201785139893</v>
      </c>
      <c r="F33" s="10">
        <v>0.1308</v>
      </c>
      <c r="G33" s="10">
        <v>0.1308</v>
      </c>
      <c r="H33" s="10">
        <v>0.12460000000000002</v>
      </c>
    </row>
    <row r="34" spans="2:8" x14ac:dyDescent="0.35">
      <c r="B34" s="61">
        <v>12</v>
      </c>
      <c r="C34" s="11" t="s">
        <v>90</v>
      </c>
      <c r="D34" s="10">
        <v>9.4630875710999401E-2</v>
      </c>
      <c r="E34" s="10">
        <v>8.8232017851398906E-2</v>
      </c>
      <c r="F34" s="10">
        <v>8.7049999999984598E-2</v>
      </c>
      <c r="G34" s="10">
        <v>8.7049999999984598E-2</v>
      </c>
      <c r="H34" s="10">
        <v>8.3562500000000012E-2</v>
      </c>
    </row>
    <row r="35" spans="2:8" x14ac:dyDescent="0.35">
      <c r="B35" s="149" t="s">
        <v>49</v>
      </c>
      <c r="C35" s="149"/>
      <c r="D35" s="149"/>
      <c r="E35" s="149"/>
    </row>
    <row r="36" spans="2:8" x14ac:dyDescent="0.35">
      <c r="B36" s="61">
        <v>13</v>
      </c>
      <c r="C36" s="11" t="s">
        <v>91</v>
      </c>
      <c r="D36" s="8">
        <v>38883555.085959502</v>
      </c>
      <c r="E36" s="8">
        <v>35399549.983063102</v>
      </c>
      <c r="F36" s="8">
        <v>36600856.045755997</v>
      </c>
      <c r="G36" s="8">
        <v>33358336.70101</v>
      </c>
      <c r="H36" s="8">
        <v>31226234.948458001</v>
      </c>
    </row>
    <row r="37" spans="2:8" x14ac:dyDescent="0.35">
      <c r="B37" s="61">
        <v>14</v>
      </c>
      <c r="C37" s="12" t="s">
        <v>92</v>
      </c>
      <c r="D37" s="10">
        <v>8.3391774425990495E-2</v>
      </c>
      <c r="E37" s="10">
        <v>9.5570727930732666E-2</v>
      </c>
      <c r="F37" s="10">
        <v>9.8922883482545979E-2</v>
      </c>
      <c r="G37" s="10">
        <v>0.10034596746199585</v>
      </c>
      <c r="H37" s="10">
        <v>9.4501782655972671E-2</v>
      </c>
    </row>
    <row r="38" spans="2:8" ht="31" customHeight="1" x14ac:dyDescent="0.35">
      <c r="B38" s="149" t="s">
        <v>93</v>
      </c>
      <c r="C38" s="149"/>
      <c r="D38" s="149"/>
      <c r="E38" s="149"/>
    </row>
    <row r="39" spans="2:8" x14ac:dyDescent="0.35">
      <c r="B39" s="56" t="s">
        <v>19</v>
      </c>
      <c r="C39" s="97" t="s">
        <v>94</v>
      </c>
      <c r="D39" s="10">
        <v>0</v>
      </c>
      <c r="E39" s="10">
        <v>0</v>
      </c>
      <c r="F39" s="10">
        <v>0</v>
      </c>
      <c r="G39" s="10">
        <v>0</v>
      </c>
      <c r="H39" s="10">
        <v>0</v>
      </c>
    </row>
    <row r="40" spans="2:8" x14ac:dyDescent="0.35">
      <c r="B40" s="61" t="s">
        <v>20</v>
      </c>
      <c r="C40" s="111" t="s">
        <v>78</v>
      </c>
      <c r="D40" s="10">
        <v>0</v>
      </c>
      <c r="E40" s="10">
        <v>0</v>
      </c>
      <c r="F40" s="10">
        <v>0</v>
      </c>
      <c r="G40" s="10">
        <v>0</v>
      </c>
      <c r="H40" s="10">
        <v>0</v>
      </c>
    </row>
    <row r="41" spans="2:8" x14ac:dyDescent="0.35">
      <c r="B41" s="61" t="s">
        <v>21</v>
      </c>
      <c r="C41" s="12" t="s">
        <v>95</v>
      </c>
      <c r="D41" s="10">
        <v>0.03</v>
      </c>
      <c r="E41" s="10">
        <v>0.03</v>
      </c>
      <c r="F41" s="10">
        <v>0.03</v>
      </c>
      <c r="G41" s="10">
        <v>0.03</v>
      </c>
      <c r="H41" s="10">
        <v>0.03</v>
      </c>
    </row>
    <row r="42" spans="2:8" ht="15" customHeight="1" x14ac:dyDescent="0.35">
      <c r="B42" s="149" t="s">
        <v>96</v>
      </c>
      <c r="C42" s="149"/>
      <c r="D42" s="149"/>
      <c r="E42" s="149"/>
    </row>
    <row r="43" spans="2:8" x14ac:dyDescent="0.35">
      <c r="B43" s="61" t="s">
        <v>22</v>
      </c>
      <c r="C43" s="12" t="s">
        <v>97</v>
      </c>
      <c r="D43" s="10">
        <v>0</v>
      </c>
      <c r="E43" s="10">
        <v>0</v>
      </c>
      <c r="F43" s="10">
        <v>0</v>
      </c>
      <c r="G43" s="10">
        <v>0</v>
      </c>
      <c r="H43" s="10">
        <v>0</v>
      </c>
    </row>
    <row r="44" spans="2:8" x14ac:dyDescent="0.35">
      <c r="B44" s="61" t="s">
        <v>23</v>
      </c>
      <c r="C44" s="11" t="s">
        <v>98</v>
      </c>
      <c r="D44" s="10">
        <v>0.03</v>
      </c>
      <c r="E44" s="10">
        <v>0.03</v>
      </c>
      <c r="F44" s="10">
        <v>0.03</v>
      </c>
      <c r="G44" s="10">
        <v>0.03</v>
      </c>
      <c r="H44" s="10">
        <v>0.03</v>
      </c>
    </row>
    <row r="45" spans="2:8" x14ac:dyDescent="0.35">
      <c r="B45" s="13" t="s">
        <v>99</v>
      </c>
      <c r="C45" s="13"/>
      <c r="D45" s="14"/>
      <c r="E45" s="14"/>
    </row>
    <row r="46" spans="2:8" x14ac:dyDescent="0.35">
      <c r="B46" s="61">
        <v>15</v>
      </c>
      <c r="C46" s="11" t="s">
        <v>100</v>
      </c>
      <c r="D46" s="8">
        <v>9326587.1925953906</v>
      </c>
      <c r="E46" s="8">
        <v>7439159.7583911205</v>
      </c>
      <c r="F46" s="8">
        <v>7152720.1925043603</v>
      </c>
      <c r="G46" s="8">
        <v>2954620.04633077</v>
      </c>
      <c r="H46" s="8">
        <v>5794508.9728491604</v>
      </c>
    </row>
    <row r="47" spans="2:8" x14ac:dyDescent="0.35">
      <c r="B47" s="61" t="s">
        <v>24</v>
      </c>
      <c r="C47" s="12" t="s">
        <v>101</v>
      </c>
      <c r="D47" s="8">
        <v>6315906.7866298687</v>
      </c>
      <c r="E47" s="8">
        <v>6175742.4280536072</v>
      </c>
      <c r="F47" s="8">
        <v>6225771.8080964722</v>
      </c>
      <c r="G47" s="8">
        <v>3746319.2992562731</v>
      </c>
      <c r="H47" s="8">
        <v>5365148.8203804186</v>
      </c>
    </row>
    <row r="48" spans="2:8" x14ac:dyDescent="0.35">
      <c r="B48" s="61" t="s">
        <v>25</v>
      </c>
      <c r="C48" s="11" t="s">
        <v>102</v>
      </c>
      <c r="D48" s="8">
        <v>1567981.7048656624</v>
      </c>
      <c r="E48" s="8">
        <v>1852865.3873074939</v>
      </c>
      <c r="F48" s="8">
        <v>2036159.844738692</v>
      </c>
      <c r="G48" s="8">
        <v>1415279.1435929714</v>
      </c>
      <c r="H48" s="8">
        <v>2778146.0738082617</v>
      </c>
    </row>
    <row r="49" spans="2:8" x14ac:dyDescent="0.35">
      <c r="B49" s="61">
        <v>16</v>
      </c>
      <c r="C49" s="12" t="s">
        <v>103</v>
      </c>
      <c r="D49" s="8">
        <v>4747925.0817642072</v>
      </c>
      <c r="E49" s="8">
        <v>4322877.0407461142</v>
      </c>
      <c r="F49" s="8">
        <v>4189611.9633577787</v>
      </c>
      <c r="G49" s="8">
        <v>2331040.1556632998</v>
      </c>
      <c r="H49" s="8">
        <v>2587002.7465721602</v>
      </c>
    </row>
    <row r="50" spans="2:8" x14ac:dyDescent="0.35">
      <c r="B50" s="61">
        <v>17</v>
      </c>
      <c r="C50" s="11" t="s">
        <v>104</v>
      </c>
      <c r="D50" s="10">
        <v>1.9643501175738587</v>
      </c>
      <c r="E50" s="10">
        <v>1.720881646244361</v>
      </c>
      <c r="F50" s="10">
        <v>1.7072512335418744</v>
      </c>
      <c r="G50" s="10">
        <v>1.2675110000000001</v>
      </c>
      <c r="H50" s="10">
        <v>2.2398539999999998</v>
      </c>
    </row>
    <row r="51" spans="2:8" x14ac:dyDescent="0.35">
      <c r="B51" s="150" t="s">
        <v>105</v>
      </c>
      <c r="C51" s="150"/>
      <c r="D51" s="150"/>
      <c r="E51" s="150"/>
      <c r="G51" s="141"/>
      <c r="H51" s="141"/>
    </row>
    <row r="52" spans="2:8" x14ac:dyDescent="0.35">
      <c r="B52" s="61">
        <v>18</v>
      </c>
      <c r="C52" s="11" t="s">
        <v>106</v>
      </c>
      <c r="D52" s="8">
        <v>26937317.04201372</v>
      </c>
      <c r="E52" s="8">
        <v>24540723.6295458</v>
      </c>
      <c r="F52" s="8">
        <v>24839466.891510129</v>
      </c>
      <c r="G52" s="8">
        <v>23111745.128560137</v>
      </c>
      <c r="H52" s="9"/>
    </row>
    <row r="53" spans="2:8" x14ac:dyDescent="0.35">
      <c r="B53" s="61">
        <v>19</v>
      </c>
      <c r="C53" s="12" t="s">
        <v>107</v>
      </c>
      <c r="D53" s="8">
        <v>18983855.338281941</v>
      </c>
      <c r="E53" s="8">
        <v>17897063.762056049</v>
      </c>
      <c r="F53" s="8">
        <v>18941351.80525694</v>
      </c>
      <c r="G53" s="8">
        <v>17809670.513308883</v>
      </c>
      <c r="H53" s="8"/>
    </row>
    <row r="54" spans="2:8" ht="15" thickBot="1" x14ac:dyDescent="0.4">
      <c r="B54" s="62">
        <v>20</v>
      </c>
      <c r="C54" s="113" t="s">
        <v>108</v>
      </c>
      <c r="D54" s="64">
        <v>1.4189592452115458</v>
      </c>
      <c r="E54" s="64">
        <v>1.3712150750434893</v>
      </c>
      <c r="F54" s="64">
        <v>1.311388286691145</v>
      </c>
      <c r="G54" s="64">
        <v>1.2977076196490607</v>
      </c>
      <c r="H54" s="64"/>
    </row>
  </sheetData>
  <sheetProtection algorithmName="SHA-512" hashValue="NvM4+PtXbOyKOce7mLQeoge1GOKGzdZdd3HxyTa3QRwJ5mYNIJibeCxPHmrTlz5WthxVI9XZtGV+bSR6YTbNpg==" saltValue="MWuu0zBPFf/24+07SLhXLg==" spinCount="100000" sheet="1" objects="1" scenarios="1"/>
  <mergeCells count="10">
    <mergeCell ref="C6:E6"/>
    <mergeCell ref="B14:E14"/>
    <mergeCell ref="B16:E16"/>
    <mergeCell ref="B20:E20"/>
    <mergeCell ref="B10:H10"/>
    <mergeCell ref="B25:E25"/>
    <mergeCell ref="B35:E35"/>
    <mergeCell ref="B38:E38"/>
    <mergeCell ref="B42:E42"/>
    <mergeCell ref="B51:E51"/>
  </mergeCells>
  <hyperlinks>
    <hyperlink ref="B2" location="Tartalom!A1" display="Back to contents page" xr:uid="{00000000-0004-0000-0100-000000000000}"/>
    <hyperlink ref="B2:E2" location="CONTENTS!A1" display="Back to contents page" xr:uid="{00000000-0004-0000-0100-000001000000}"/>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J22"/>
  <sheetViews>
    <sheetView showGridLines="0" workbookViewId="0">
      <selection activeCell="B3" sqref="B3"/>
    </sheetView>
  </sheetViews>
  <sheetFormatPr defaultRowHeight="14.5" x14ac:dyDescent="0.35"/>
  <cols>
    <col min="1" max="1" width="4.453125" customWidth="1"/>
    <col min="2" max="2" width="5.54296875" customWidth="1"/>
    <col min="3" max="3" width="60.81640625" customWidth="1"/>
    <col min="6" max="6" width="17.81640625" customWidth="1"/>
    <col min="8" max="9" width="13.81640625" bestFit="1" customWidth="1"/>
    <col min="10" max="10" width="12.54296875" bestFit="1" customWidth="1"/>
  </cols>
  <sheetData>
    <row r="1" spans="2:10" ht="12.75" customHeight="1" x14ac:dyDescent="0.35"/>
    <row r="2" spans="2:10" x14ac:dyDescent="0.35">
      <c r="B2" s="98" t="s">
        <v>0</v>
      </c>
      <c r="C2" s="58"/>
      <c r="D2" s="58"/>
      <c r="E2" s="58"/>
      <c r="F2" s="58"/>
    </row>
    <row r="3" spans="2:10" x14ac:dyDescent="0.35">
      <c r="B3" s="1"/>
      <c r="C3" s="1"/>
      <c r="D3" s="1"/>
      <c r="E3" s="1"/>
      <c r="F3" s="1"/>
    </row>
    <row r="4" spans="2:10" ht="15.5" x14ac:dyDescent="0.35">
      <c r="B4" s="15" t="s">
        <v>63</v>
      </c>
      <c r="C4" s="2"/>
      <c r="D4" s="2"/>
      <c r="E4" s="2"/>
      <c r="F4" s="2"/>
    </row>
    <row r="5" spans="2:10" x14ac:dyDescent="0.35">
      <c r="B5" s="1"/>
      <c r="C5" s="1"/>
      <c r="D5" s="1"/>
      <c r="E5" s="1"/>
      <c r="F5" s="1"/>
    </row>
    <row r="6" spans="2:10" ht="36.75" customHeight="1" x14ac:dyDescent="0.35">
      <c r="B6" s="156" t="s">
        <v>295</v>
      </c>
      <c r="C6" s="156"/>
      <c r="D6" s="156"/>
      <c r="E6" s="156"/>
      <c r="F6" s="156"/>
      <c r="G6" s="1"/>
    </row>
    <row r="7" spans="2:10" x14ac:dyDescent="0.35">
      <c r="C7" s="3"/>
      <c r="D7" s="3"/>
      <c r="E7" s="4"/>
      <c r="F7" s="5"/>
      <c r="G7" s="6"/>
    </row>
    <row r="8" spans="2:10" ht="15" thickBot="1" x14ac:dyDescent="0.4"/>
    <row r="9" spans="2:10" ht="21.5" thickBot="1" x14ac:dyDescent="0.4">
      <c r="B9" s="59"/>
      <c r="C9" s="153" t="s">
        <v>64</v>
      </c>
      <c r="D9" s="155" t="s">
        <v>61</v>
      </c>
      <c r="E9" s="155"/>
      <c r="F9" s="17" t="s">
        <v>62</v>
      </c>
    </row>
    <row r="10" spans="2:10" ht="15" thickBot="1" x14ac:dyDescent="0.4">
      <c r="B10" s="26"/>
      <c r="C10" s="154"/>
      <c r="D10" s="140" t="s">
        <v>287</v>
      </c>
      <c r="E10" s="140" t="s">
        <v>288</v>
      </c>
      <c r="F10" s="140" t="s">
        <v>287</v>
      </c>
    </row>
    <row r="11" spans="2:10" x14ac:dyDescent="0.35">
      <c r="B11" s="60">
        <v>1</v>
      </c>
      <c r="C11" s="18" t="s">
        <v>51</v>
      </c>
      <c r="D11" s="142">
        <v>19607096.494493514</v>
      </c>
      <c r="E11" s="142">
        <v>18408084.810741067</v>
      </c>
      <c r="F11" s="143">
        <v>1568567.7195594811</v>
      </c>
    </row>
    <row r="12" spans="2:10" x14ac:dyDescent="0.35">
      <c r="B12" s="61">
        <v>2</v>
      </c>
      <c r="C12" s="11" t="s">
        <v>52</v>
      </c>
      <c r="D12" s="144">
        <v>19607096.494493514</v>
      </c>
      <c r="E12" s="144">
        <v>18408084.810741067</v>
      </c>
      <c r="F12" s="145">
        <v>1568567.7195594811</v>
      </c>
      <c r="H12" s="141"/>
      <c r="I12" s="141"/>
      <c r="J12" s="141"/>
    </row>
    <row r="13" spans="2:10" x14ac:dyDescent="0.35">
      <c r="B13" s="61">
        <v>6</v>
      </c>
      <c r="C13" s="18" t="s">
        <v>53</v>
      </c>
      <c r="D13" s="142">
        <v>262421.875</v>
      </c>
      <c r="E13" s="142">
        <v>271394.80562499998</v>
      </c>
      <c r="F13" s="143">
        <v>20993.75</v>
      </c>
      <c r="H13" s="141"/>
      <c r="I13" s="141"/>
      <c r="J13" s="141"/>
    </row>
    <row r="14" spans="2:10" x14ac:dyDescent="0.35">
      <c r="B14" s="61">
        <v>7</v>
      </c>
      <c r="C14" s="11" t="s">
        <v>65</v>
      </c>
      <c r="D14" s="144">
        <v>240890.99999999997</v>
      </c>
      <c r="E14" s="144">
        <v>248193.2611875</v>
      </c>
      <c r="F14" s="145">
        <v>19271.28</v>
      </c>
      <c r="H14" s="141"/>
      <c r="I14" s="141"/>
      <c r="J14" s="141"/>
    </row>
    <row r="15" spans="2:10" x14ac:dyDescent="0.35">
      <c r="B15" s="61" t="s">
        <v>8</v>
      </c>
      <c r="C15" s="11" t="s">
        <v>55</v>
      </c>
      <c r="D15" s="144">
        <v>21530.875</v>
      </c>
      <c r="E15" s="144">
        <v>23201.544437499997</v>
      </c>
      <c r="F15" s="145">
        <v>1722.47</v>
      </c>
      <c r="H15" s="141"/>
      <c r="I15" s="141"/>
      <c r="J15" s="141"/>
    </row>
    <row r="16" spans="2:10" x14ac:dyDescent="0.35">
      <c r="B16" s="61">
        <v>20</v>
      </c>
      <c r="C16" s="18" t="s">
        <v>56</v>
      </c>
      <c r="D16" s="142">
        <v>322664.78331699996</v>
      </c>
      <c r="E16" s="142">
        <v>366531.08229999995</v>
      </c>
      <c r="F16" s="143">
        <v>25813.182665359996</v>
      </c>
      <c r="H16" s="141"/>
      <c r="I16" s="141"/>
      <c r="J16" s="141"/>
    </row>
    <row r="17" spans="2:10" x14ac:dyDescent="0.35">
      <c r="B17" s="61">
        <v>21</v>
      </c>
      <c r="C17" s="11" t="s">
        <v>54</v>
      </c>
      <c r="D17" s="144">
        <v>322664.78331699996</v>
      </c>
      <c r="E17" s="144">
        <v>366531.08229999995</v>
      </c>
      <c r="F17" s="145">
        <v>25813.182665359996</v>
      </c>
      <c r="H17" s="141"/>
      <c r="I17" s="141"/>
      <c r="J17" s="141"/>
    </row>
    <row r="18" spans="2:10" x14ac:dyDescent="0.35">
      <c r="B18" s="61">
        <v>23</v>
      </c>
      <c r="C18" s="18" t="s">
        <v>57</v>
      </c>
      <c r="D18" s="142">
        <v>1728266.891787</v>
      </c>
      <c r="E18" s="142">
        <v>1561694.7472565654</v>
      </c>
      <c r="F18" s="143">
        <v>138261.35134296</v>
      </c>
      <c r="H18" s="141"/>
      <c r="I18" s="141"/>
      <c r="J18" s="141"/>
    </row>
    <row r="19" spans="2:10" x14ac:dyDescent="0.35">
      <c r="B19" s="61" t="s">
        <v>9</v>
      </c>
      <c r="C19" s="11" t="s">
        <v>58</v>
      </c>
      <c r="D19" s="144">
        <v>807069.24332500005</v>
      </c>
      <c r="E19" s="144">
        <v>632301.67111249978</v>
      </c>
      <c r="F19" s="145">
        <v>64565.539466000002</v>
      </c>
      <c r="H19" s="141"/>
      <c r="I19" s="141"/>
      <c r="J19" s="141"/>
    </row>
    <row r="20" spans="2:10" x14ac:dyDescent="0.35">
      <c r="B20" s="56" t="s">
        <v>10</v>
      </c>
      <c r="C20" s="11" t="s">
        <v>59</v>
      </c>
      <c r="D20" s="144">
        <v>921197.64846199995</v>
      </c>
      <c r="E20" s="144">
        <v>929393.07614406548</v>
      </c>
      <c r="F20" s="145">
        <v>73695.811876959997</v>
      </c>
      <c r="H20" s="141"/>
      <c r="I20" s="141"/>
      <c r="J20" s="141"/>
    </row>
    <row r="21" spans="2:10" ht="15" thickBot="1" x14ac:dyDescent="0.4">
      <c r="B21" s="62">
        <v>29</v>
      </c>
      <c r="C21" s="19" t="s">
        <v>60</v>
      </c>
      <c r="D21" s="146">
        <v>21920450.044597514</v>
      </c>
      <c r="E21" s="146">
        <v>20607705.445922632</v>
      </c>
      <c r="F21" s="34">
        <v>1753636.0035678011</v>
      </c>
      <c r="H21" s="141"/>
      <c r="I21" s="141"/>
      <c r="J21" s="141"/>
    </row>
    <row r="22" spans="2:10" ht="48" customHeight="1" x14ac:dyDescent="0.35">
      <c r="B22" s="156" t="s">
        <v>277</v>
      </c>
      <c r="C22" s="156"/>
      <c r="D22" s="156"/>
      <c r="E22" s="156"/>
      <c r="F22" s="156"/>
    </row>
  </sheetData>
  <sheetProtection algorithmName="SHA-512" hashValue="fXejQZYdeJZZpbiyL19hT9vUsrR3Wa+m92JvmSrtQN9Vyq0YRck4JDWr9KUCsCtf4L+r8liGcx3VgiUIAwQAtg==" saltValue="pzo1H7E/bZEP9QIDmvXPPw==" spinCount="100000" sheet="1" objects="1" scenarios="1"/>
  <mergeCells count="4">
    <mergeCell ref="C9:C10"/>
    <mergeCell ref="D9:E9"/>
    <mergeCell ref="B22:F22"/>
    <mergeCell ref="B6:F6"/>
  </mergeCells>
  <hyperlinks>
    <hyperlink ref="B2" location="Tartalom!A1" display="Back to contents page" xr:uid="{00000000-0004-0000-0200-000000000000}"/>
    <hyperlink ref="B2:F2" location="CONTENTS!A1" display="Back to contents page" xr:uid="{00000000-0004-0000-0200-000001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J117"/>
  <sheetViews>
    <sheetView showGridLines="0" zoomScaleNormal="100" workbookViewId="0">
      <selection activeCell="B3" sqref="B3"/>
    </sheetView>
  </sheetViews>
  <sheetFormatPr defaultRowHeight="14.5" x14ac:dyDescent="0.35"/>
  <cols>
    <col min="1" max="1" width="4.453125" customWidth="1"/>
    <col min="2" max="2" width="6.81640625" customWidth="1"/>
    <col min="3" max="3" width="62.54296875" customWidth="1"/>
    <col min="4" max="4" width="13.81640625" customWidth="1"/>
    <col min="5" max="5" width="27.1796875" customWidth="1"/>
  </cols>
  <sheetData>
    <row r="1" spans="2:10" ht="12.75" customHeight="1" x14ac:dyDescent="0.35"/>
    <row r="2" spans="2:10" x14ac:dyDescent="0.35">
      <c r="B2" s="98" t="s">
        <v>0</v>
      </c>
      <c r="C2" s="58"/>
      <c r="D2" s="58"/>
    </row>
    <row r="3" spans="2:10" x14ac:dyDescent="0.35">
      <c r="B3" s="1"/>
      <c r="C3" s="1"/>
      <c r="D3" s="1"/>
    </row>
    <row r="4" spans="2:10" ht="15.5" x14ac:dyDescent="0.35">
      <c r="B4" s="15" t="s">
        <v>113</v>
      </c>
      <c r="C4" s="2"/>
      <c r="D4" s="2"/>
    </row>
    <row r="5" spans="2:10" x14ac:dyDescent="0.35">
      <c r="B5" s="1"/>
      <c r="C5" s="1"/>
      <c r="D5" s="1"/>
    </row>
    <row r="6" spans="2:10" ht="150.5" customHeight="1" x14ac:dyDescent="0.35">
      <c r="B6" s="158" t="s">
        <v>292</v>
      </c>
      <c r="C6" s="158"/>
      <c r="D6" s="158"/>
      <c r="E6" s="158"/>
      <c r="F6" s="158"/>
      <c r="G6" s="158"/>
      <c r="H6" s="158"/>
      <c r="I6" s="158"/>
      <c r="J6" s="158"/>
    </row>
    <row r="7" spans="2:10" ht="35.5" customHeight="1" x14ac:dyDescent="0.35">
      <c r="B7" s="164" t="s">
        <v>291</v>
      </c>
      <c r="C7" s="164"/>
      <c r="D7" s="164"/>
      <c r="E7" s="164"/>
      <c r="F7" s="164"/>
      <c r="G7" s="164"/>
      <c r="H7" s="164"/>
      <c r="I7" s="164"/>
      <c r="J7" s="164"/>
    </row>
    <row r="8" spans="2:10" ht="15" thickBot="1" x14ac:dyDescent="0.4">
      <c r="B8" s="21"/>
      <c r="C8" s="157" t="str">
        <f>Contents!B3</f>
        <v>31.03.2023</v>
      </c>
      <c r="D8" s="157"/>
      <c r="E8" s="157"/>
    </row>
    <row r="9" spans="2:10" ht="45" customHeight="1" thickBot="1" x14ac:dyDescent="0.4">
      <c r="B9" s="161" t="s">
        <v>64</v>
      </c>
      <c r="C9" s="161"/>
      <c r="D9" s="161"/>
      <c r="E9" s="136" t="s">
        <v>114</v>
      </c>
    </row>
    <row r="10" spans="2:10" x14ac:dyDescent="0.35">
      <c r="B10" s="162" t="s">
        <v>116</v>
      </c>
      <c r="C10" s="162"/>
      <c r="D10" s="162"/>
      <c r="E10" s="162"/>
    </row>
    <row r="11" spans="2:10" x14ac:dyDescent="0.35">
      <c r="B11" s="56">
        <v>1</v>
      </c>
      <c r="C11" s="22" t="s">
        <v>115</v>
      </c>
      <c r="D11" s="30">
        <v>28000.001000000004</v>
      </c>
      <c r="E11" s="28"/>
    </row>
    <row r="12" spans="2:10" x14ac:dyDescent="0.35">
      <c r="B12" s="56"/>
      <c r="C12" s="11" t="s">
        <v>117</v>
      </c>
      <c r="D12" s="30">
        <v>28000.001000000004</v>
      </c>
      <c r="E12" s="28">
        <v>44</v>
      </c>
    </row>
    <row r="13" spans="2:10" x14ac:dyDescent="0.35">
      <c r="B13" s="56">
        <v>2</v>
      </c>
      <c r="C13" s="22" t="s">
        <v>118</v>
      </c>
      <c r="D13" s="30">
        <v>3231380.9380151914</v>
      </c>
      <c r="E13" s="28" t="s">
        <v>278</v>
      </c>
    </row>
    <row r="14" spans="2:10" x14ac:dyDescent="0.35">
      <c r="B14" s="56">
        <v>3</v>
      </c>
      <c r="C14" s="22" t="s">
        <v>123</v>
      </c>
      <c r="D14" s="30">
        <v>112334.63443800001</v>
      </c>
      <c r="E14" s="28" t="s">
        <v>279</v>
      </c>
    </row>
    <row r="15" spans="2:10" x14ac:dyDescent="0.35">
      <c r="B15" s="56" t="s">
        <v>26</v>
      </c>
      <c r="C15" s="29" t="s">
        <v>119</v>
      </c>
      <c r="D15" s="30">
        <v>0</v>
      </c>
      <c r="E15" s="28"/>
    </row>
    <row r="16" spans="2:10" ht="20" x14ac:dyDescent="0.35">
      <c r="B16" s="56">
        <v>4</v>
      </c>
      <c r="C16" s="22" t="s">
        <v>124</v>
      </c>
      <c r="D16" s="30">
        <v>0</v>
      </c>
      <c r="E16" s="28"/>
    </row>
    <row r="17" spans="2:5" x14ac:dyDescent="0.35">
      <c r="B17" s="56">
        <v>5</v>
      </c>
      <c r="C17" s="22" t="s">
        <v>120</v>
      </c>
      <c r="D17" s="30">
        <v>2465.0837842005553</v>
      </c>
      <c r="E17" s="28">
        <v>65</v>
      </c>
    </row>
    <row r="18" spans="2:5" x14ac:dyDescent="0.35">
      <c r="B18" s="56" t="s">
        <v>27</v>
      </c>
      <c r="C18" s="29" t="s">
        <v>121</v>
      </c>
      <c r="D18" s="30">
        <v>0</v>
      </c>
      <c r="E18" s="28"/>
    </row>
    <row r="19" spans="2:5" x14ac:dyDescent="0.35">
      <c r="B19" s="68">
        <v>6</v>
      </c>
      <c r="C19" s="43" t="s">
        <v>122</v>
      </c>
      <c r="D19" s="50">
        <v>3374180.6572373924</v>
      </c>
      <c r="E19" s="44"/>
    </row>
    <row r="20" spans="2:5" x14ac:dyDescent="0.35">
      <c r="B20" s="162" t="s">
        <v>125</v>
      </c>
      <c r="C20" s="162"/>
      <c r="D20" s="162"/>
      <c r="E20" s="162"/>
    </row>
    <row r="21" spans="2:5" x14ac:dyDescent="0.35">
      <c r="B21" s="56">
        <v>7</v>
      </c>
      <c r="C21" s="22" t="s">
        <v>126</v>
      </c>
      <c r="D21" s="30">
        <v>-3836.3607307829998</v>
      </c>
      <c r="E21" s="28" t="s">
        <v>280</v>
      </c>
    </row>
    <row r="22" spans="2:5" x14ac:dyDescent="0.35">
      <c r="B22" s="56">
        <v>8</v>
      </c>
      <c r="C22" s="22" t="s">
        <v>127</v>
      </c>
      <c r="D22" s="30">
        <v>-172103.46686155326</v>
      </c>
      <c r="E22" s="28">
        <v>16</v>
      </c>
    </row>
    <row r="23" spans="2:5" ht="38.25" customHeight="1" x14ac:dyDescent="0.35">
      <c r="B23" s="56">
        <v>10</v>
      </c>
      <c r="C23" s="22" t="s">
        <v>138</v>
      </c>
      <c r="D23" s="30">
        <v>-49901.587001</v>
      </c>
      <c r="E23" s="28">
        <v>22</v>
      </c>
    </row>
    <row r="24" spans="2:5" ht="24.75" customHeight="1" x14ac:dyDescent="0.35">
      <c r="B24" s="56">
        <v>11</v>
      </c>
      <c r="C24" s="22" t="s">
        <v>139</v>
      </c>
      <c r="D24" s="30">
        <v>0</v>
      </c>
      <c r="E24" s="28"/>
    </row>
    <row r="25" spans="2:5" x14ac:dyDescent="0.35">
      <c r="B25" s="56">
        <v>12</v>
      </c>
      <c r="C25" s="22" t="s">
        <v>128</v>
      </c>
      <c r="D25" s="30">
        <v>0</v>
      </c>
      <c r="E25" s="28"/>
    </row>
    <row r="26" spans="2:5" x14ac:dyDescent="0.35">
      <c r="B26" s="56">
        <v>13</v>
      </c>
      <c r="C26" s="22" t="s">
        <v>129</v>
      </c>
      <c r="D26" s="30">
        <v>0</v>
      </c>
      <c r="E26" s="28"/>
    </row>
    <row r="27" spans="2:5" ht="27" customHeight="1" x14ac:dyDescent="0.35">
      <c r="B27" s="56">
        <v>14</v>
      </c>
      <c r="C27" s="22" t="s">
        <v>130</v>
      </c>
      <c r="D27" s="30">
        <v>0</v>
      </c>
      <c r="E27" s="28"/>
    </row>
    <row r="28" spans="2:5" x14ac:dyDescent="0.35">
      <c r="B28" s="56">
        <v>15</v>
      </c>
      <c r="C28" s="22" t="s">
        <v>131</v>
      </c>
      <c r="D28" s="30">
        <v>0</v>
      </c>
      <c r="E28" s="28"/>
    </row>
    <row r="29" spans="2:5" ht="22.5" customHeight="1" x14ac:dyDescent="0.35">
      <c r="B29" s="56">
        <v>16</v>
      </c>
      <c r="C29" s="22" t="s">
        <v>140</v>
      </c>
      <c r="D29" s="30">
        <v>-15000</v>
      </c>
      <c r="E29" s="28">
        <v>63</v>
      </c>
    </row>
    <row r="30" spans="2:5" ht="41.25" customHeight="1" x14ac:dyDescent="0.35">
      <c r="B30" s="56">
        <v>17</v>
      </c>
      <c r="C30" s="22" t="s">
        <v>141</v>
      </c>
      <c r="D30" s="30">
        <v>0</v>
      </c>
      <c r="E30" s="28"/>
    </row>
    <row r="31" spans="2:5" ht="39" customHeight="1" x14ac:dyDescent="0.35">
      <c r="B31" s="56">
        <v>18</v>
      </c>
      <c r="C31" s="22" t="s">
        <v>142</v>
      </c>
      <c r="D31" s="30">
        <v>0</v>
      </c>
      <c r="E31" s="28"/>
    </row>
    <row r="32" spans="2:5" ht="40.5" customHeight="1" x14ac:dyDescent="0.35">
      <c r="B32" s="56">
        <v>19</v>
      </c>
      <c r="C32" s="22" t="s">
        <v>143</v>
      </c>
      <c r="D32" s="30">
        <v>0</v>
      </c>
      <c r="E32" s="28"/>
    </row>
    <row r="33" spans="2:5" ht="28.5" customHeight="1" x14ac:dyDescent="0.35">
      <c r="B33" s="56" t="s">
        <v>5</v>
      </c>
      <c r="C33" s="137" t="s">
        <v>144</v>
      </c>
      <c r="D33" s="30">
        <v>0</v>
      </c>
      <c r="E33" s="28"/>
    </row>
    <row r="34" spans="2:5" x14ac:dyDescent="0.35">
      <c r="B34" s="56" t="s">
        <v>6</v>
      </c>
      <c r="C34" s="11" t="s">
        <v>132</v>
      </c>
      <c r="D34" s="30">
        <v>0</v>
      </c>
      <c r="E34" s="28"/>
    </row>
    <row r="35" spans="2:5" x14ac:dyDescent="0.35">
      <c r="B35" s="56" t="s">
        <v>7</v>
      </c>
      <c r="C35" s="11" t="s">
        <v>133</v>
      </c>
      <c r="D35" s="30">
        <v>0</v>
      </c>
      <c r="E35" s="28"/>
    </row>
    <row r="36" spans="2:5" x14ac:dyDescent="0.35">
      <c r="B36" s="56" t="s">
        <v>28</v>
      </c>
      <c r="C36" s="11" t="s">
        <v>134</v>
      </c>
      <c r="D36" s="30">
        <v>0</v>
      </c>
      <c r="E36" s="28"/>
    </row>
    <row r="37" spans="2:5" ht="20" x14ac:dyDescent="0.35">
      <c r="B37" s="56">
        <v>21</v>
      </c>
      <c r="C37" s="22" t="s">
        <v>145</v>
      </c>
      <c r="D37" s="30">
        <v>0</v>
      </c>
      <c r="E37" s="28"/>
    </row>
    <row r="38" spans="2:5" x14ac:dyDescent="0.35">
      <c r="B38" s="56">
        <v>22</v>
      </c>
      <c r="C38" s="22" t="s">
        <v>146</v>
      </c>
      <c r="D38" s="30">
        <v>0</v>
      </c>
      <c r="E38" s="28"/>
    </row>
    <row r="39" spans="2:5" ht="20" x14ac:dyDescent="0.35">
      <c r="B39" s="56">
        <v>23</v>
      </c>
      <c r="C39" s="11" t="s">
        <v>147</v>
      </c>
      <c r="D39" s="30">
        <v>0</v>
      </c>
      <c r="E39" s="28"/>
    </row>
    <row r="40" spans="2:5" x14ac:dyDescent="0.35">
      <c r="B40" s="56">
        <v>25</v>
      </c>
      <c r="C40" s="11" t="s">
        <v>148</v>
      </c>
      <c r="D40" s="30">
        <v>0</v>
      </c>
      <c r="E40" s="28"/>
    </row>
    <row r="41" spans="2:5" x14ac:dyDescent="0.35">
      <c r="B41" s="56" t="s">
        <v>29</v>
      </c>
      <c r="C41" s="29" t="s">
        <v>135</v>
      </c>
      <c r="D41" s="30">
        <v>0</v>
      </c>
      <c r="E41" s="28"/>
    </row>
    <row r="42" spans="2:5" ht="42.75" customHeight="1" x14ac:dyDescent="0.35">
      <c r="B42" s="56" t="s">
        <v>30</v>
      </c>
      <c r="C42" s="137" t="s">
        <v>149</v>
      </c>
      <c r="D42" s="30">
        <v>0</v>
      </c>
      <c r="E42" s="28"/>
    </row>
    <row r="43" spans="2:5" ht="24" customHeight="1" x14ac:dyDescent="0.35">
      <c r="B43" s="56">
        <v>27</v>
      </c>
      <c r="C43" s="22" t="s">
        <v>150</v>
      </c>
      <c r="D43" s="30">
        <v>0</v>
      </c>
      <c r="E43" s="28"/>
    </row>
    <row r="44" spans="2:5" x14ac:dyDescent="0.35">
      <c r="B44" s="56" t="s">
        <v>31</v>
      </c>
      <c r="C44" s="137" t="s">
        <v>151</v>
      </c>
      <c r="D44" s="30">
        <v>109229.41196485433</v>
      </c>
      <c r="E44" s="28"/>
    </row>
    <row r="45" spans="2:5" x14ac:dyDescent="0.35">
      <c r="B45" s="56">
        <v>28</v>
      </c>
      <c r="C45" s="35" t="s">
        <v>137</v>
      </c>
      <c r="D45" s="37">
        <v>-131612.00262848195</v>
      </c>
      <c r="E45" s="38"/>
    </row>
    <row r="46" spans="2:5" x14ac:dyDescent="0.35">
      <c r="B46" s="68">
        <v>29</v>
      </c>
      <c r="C46" s="45" t="s">
        <v>136</v>
      </c>
      <c r="D46" s="50">
        <v>3242568.6546089104</v>
      </c>
      <c r="E46" s="44"/>
    </row>
    <row r="47" spans="2:5" x14ac:dyDescent="0.35">
      <c r="B47" s="162" t="s">
        <v>152</v>
      </c>
      <c r="C47" s="162"/>
      <c r="D47" s="162"/>
      <c r="E47" s="162"/>
    </row>
    <row r="48" spans="2:5" x14ac:dyDescent="0.35">
      <c r="B48" s="56">
        <v>30</v>
      </c>
      <c r="C48" s="29" t="s">
        <v>115</v>
      </c>
      <c r="D48" s="30">
        <v>0</v>
      </c>
      <c r="E48" s="28"/>
    </row>
    <row r="49" spans="2:5" x14ac:dyDescent="0.35">
      <c r="B49" s="56">
        <v>31</v>
      </c>
      <c r="C49" s="11" t="s">
        <v>153</v>
      </c>
      <c r="D49" s="30">
        <v>0</v>
      </c>
      <c r="E49" s="28"/>
    </row>
    <row r="50" spans="2:5" x14ac:dyDescent="0.35">
      <c r="B50" s="56">
        <v>32</v>
      </c>
      <c r="C50" s="11" t="s">
        <v>154</v>
      </c>
      <c r="D50" s="30">
        <v>0</v>
      </c>
      <c r="E50" s="28"/>
    </row>
    <row r="51" spans="2:5" ht="25.5" customHeight="1" x14ac:dyDescent="0.35">
      <c r="B51" s="56">
        <v>33</v>
      </c>
      <c r="C51" s="137" t="s">
        <v>158</v>
      </c>
      <c r="D51" s="30">
        <v>0</v>
      </c>
      <c r="E51" s="28"/>
    </row>
    <row r="52" spans="2:5" x14ac:dyDescent="0.35">
      <c r="B52" s="56" t="s">
        <v>32</v>
      </c>
      <c r="C52" s="137" t="s">
        <v>159</v>
      </c>
      <c r="D52" s="30">
        <v>0</v>
      </c>
      <c r="E52" s="28"/>
    </row>
    <row r="53" spans="2:5" ht="24" customHeight="1" x14ac:dyDescent="0.35">
      <c r="B53" s="56" t="s">
        <v>33</v>
      </c>
      <c r="C53" s="137" t="s">
        <v>160</v>
      </c>
      <c r="D53" s="30">
        <v>0</v>
      </c>
      <c r="E53" s="28"/>
    </row>
    <row r="54" spans="2:5" ht="36.75" customHeight="1" x14ac:dyDescent="0.35">
      <c r="B54" s="56">
        <v>34</v>
      </c>
      <c r="C54" s="29" t="s">
        <v>155</v>
      </c>
      <c r="D54" s="30">
        <v>0</v>
      </c>
      <c r="E54" s="28"/>
    </row>
    <row r="55" spans="2:5" x14ac:dyDescent="0.35">
      <c r="B55" s="56">
        <v>35</v>
      </c>
      <c r="C55" s="11" t="s">
        <v>156</v>
      </c>
      <c r="D55" s="30">
        <v>0</v>
      </c>
      <c r="E55" s="28"/>
    </row>
    <row r="56" spans="2:5" x14ac:dyDescent="0.35">
      <c r="B56" s="68">
        <v>36</v>
      </c>
      <c r="C56" s="45" t="s">
        <v>157</v>
      </c>
      <c r="D56" s="50">
        <v>0</v>
      </c>
      <c r="E56" s="44"/>
    </row>
    <row r="57" spans="2:5" x14ac:dyDescent="0.35">
      <c r="B57" s="162" t="s">
        <v>161</v>
      </c>
      <c r="C57" s="162"/>
      <c r="D57" s="162"/>
      <c r="E57" s="162"/>
    </row>
    <row r="58" spans="2:5" ht="21.75" customHeight="1" x14ac:dyDescent="0.35">
      <c r="B58" s="56">
        <v>37</v>
      </c>
      <c r="C58" s="137" t="s">
        <v>165</v>
      </c>
      <c r="D58" s="30">
        <v>0</v>
      </c>
      <c r="E58" s="28"/>
    </row>
    <row r="59" spans="2:5" ht="39" customHeight="1" x14ac:dyDescent="0.35">
      <c r="B59" s="56">
        <v>38</v>
      </c>
      <c r="C59" s="137" t="s">
        <v>166</v>
      </c>
      <c r="D59" s="30">
        <v>0</v>
      </c>
      <c r="E59" s="28"/>
    </row>
    <row r="60" spans="2:5" ht="39" customHeight="1" x14ac:dyDescent="0.35">
      <c r="B60" s="56">
        <v>39</v>
      </c>
      <c r="C60" s="137" t="s">
        <v>167</v>
      </c>
      <c r="D60" s="30">
        <v>0</v>
      </c>
      <c r="E60" s="28"/>
    </row>
    <row r="61" spans="2:5" ht="38.25" customHeight="1" x14ac:dyDescent="0.35">
      <c r="B61" s="56">
        <v>40</v>
      </c>
      <c r="C61" s="137" t="s">
        <v>168</v>
      </c>
      <c r="D61" s="30">
        <v>0</v>
      </c>
      <c r="E61" s="28"/>
    </row>
    <row r="62" spans="2:5" ht="21.75" customHeight="1" x14ac:dyDescent="0.35">
      <c r="B62" s="56">
        <v>42</v>
      </c>
      <c r="C62" s="22" t="s">
        <v>169</v>
      </c>
      <c r="D62" s="30">
        <v>0</v>
      </c>
      <c r="E62" s="28"/>
    </row>
    <row r="63" spans="2:5" x14ac:dyDescent="0.35">
      <c r="B63" s="56" t="s">
        <v>34</v>
      </c>
      <c r="C63" s="22" t="s">
        <v>170</v>
      </c>
      <c r="D63" s="30">
        <v>0</v>
      </c>
      <c r="E63" s="28"/>
    </row>
    <row r="64" spans="2:5" x14ac:dyDescent="0.35">
      <c r="B64" s="56">
        <v>43</v>
      </c>
      <c r="C64" s="138" t="s">
        <v>162</v>
      </c>
      <c r="D64" s="37">
        <v>0</v>
      </c>
      <c r="E64" s="38"/>
    </row>
    <row r="65" spans="2:5" x14ac:dyDescent="0.35">
      <c r="B65" s="56">
        <v>44</v>
      </c>
      <c r="C65" s="35" t="s">
        <v>163</v>
      </c>
      <c r="D65" s="37">
        <v>0</v>
      </c>
      <c r="E65" s="38"/>
    </row>
    <row r="66" spans="2:5" x14ac:dyDescent="0.35">
      <c r="B66" s="68">
        <v>45</v>
      </c>
      <c r="C66" s="46" t="s">
        <v>164</v>
      </c>
      <c r="D66" s="128">
        <v>3242568.6546089104</v>
      </c>
      <c r="E66" s="47"/>
    </row>
    <row r="67" spans="2:5" x14ac:dyDescent="0.35">
      <c r="B67" s="163" t="s">
        <v>171</v>
      </c>
      <c r="C67" s="163"/>
      <c r="D67" s="163"/>
      <c r="E67" s="163"/>
    </row>
    <row r="68" spans="2:5" x14ac:dyDescent="0.35">
      <c r="B68" s="56">
        <v>46</v>
      </c>
      <c r="C68" s="29" t="s">
        <v>115</v>
      </c>
      <c r="D68" s="30">
        <v>420319.03564246249</v>
      </c>
      <c r="E68" s="28">
        <v>40</v>
      </c>
    </row>
    <row r="69" spans="2:5" ht="27" customHeight="1" x14ac:dyDescent="0.35">
      <c r="B69" s="56">
        <v>47</v>
      </c>
      <c r="C69" s="137" t="s">
        <v>174</v>
      </c>
      <c r="D69" s="30">
        <v>0</v>
      </c>
      <c r="E69" s="28"/>
    </row>
    <row r="70" spans="2:5" ht="25.5" customHeight="1" x14ac:dyDescent="0.35">
      <c r="B70" s="56" t="s">
        <v>35</v>
      </c>
      <c r="C70" s="137" t="s">
        <v>175</v>
      </c>
      <c r="D70" s="30">
        <v>0</v>
      </c>
      <c r="E70" s="28"/>
    </row>
    <row r="71" spans="2:5" ht="19.5" customHeight="1" x14ac:dyDescent="0.35">
      <c r="B71" s="56" t="s">
        <v>36</v>
      </c>
      <c r="C71" s="137" t="s">
        <v>176</v>
      </c>
      <c r="D71" s="30">
        <v>188793.90849982796</v>
      </c>
      <c r="E71" s="28">
        <v>40</v>
      </c>
    </row>
    <row r="72" spans="2:5" ht="44.25" customHeight="1" x14ac:dyDescent="0.35">
      <c r="B72" s="56">
        <v>48</v>
      </c>
      <c r="C72" s="137" t="s">
        <v>177</v>
      </c>
      <c r="D72" s="30">
        <v>21261.324666389584</v>
      </c>
      <c r="E72" s="28">
        <v>41</v>
      </c>
    </row>
    <row r="73" spans="2:5" x14ac:dyDescent="0.35">
      <c r="B73" s="56">
        <v>49</v>
      </c>
      <c r="C73" s="11" t="s">
        <v>178</v>
      </c>
      <c r="D73" s="30">
        <v>0</v>
      </c>
      <c r="E73" s="28"/>
    </row>
    <row r="74" spans="2:5" x14ac:dyDescent="0.35">
      <c r="B74" s="56">
        <v>50</v>
      </c>
      <c r="C74" s="29" t="s">
        <v>172</v>
      </c>
      <c r="D74" s="30">
        <v>0</v>
      </c>
      <c r="E74" s="28"/>
    </row>
    <row r="75" spans="2:5" x14ac:dyDescent="0.35">
      <c r="B75" s="68">
        <v>51</v>
      </c>
      <c r="C75" s="45" t="s">
        <v>173</v>
      </c>
      <c r="D75" s="50">
        <v>630374.26880868</v>
      </c>
      <c r="E75" s="48"/>
    </row>
    <row r="76" spans="2:5" x14ac:dyDescent="0.35">
      <c r="B76" s="162" t="s">
        <v>179</v>
      </c>
      <c r="C76" s="162"/>
      <c r="D76" s="162"/>
      <c r="E76" s="162"/>
    </row>
    <row r="77" spans="2:5" ht="22.5" customHeight="1" x14ac:dyDescent="0.35">
      <c r="B77" s="65">
        <v>52</v>
      </c>
      <c r="C77" s="137" t="s">
        <v>184</v>
      </c>
      <c r="D77" s="30">
        <v>-105355.02510271923</v>
      </c>
      <c r="E77" s="28">
        <v>40</v>
      </c>
    </row>
    <row r="78" spans="2:5" ht="30" x14ac:dyDescent="0.35">
      <c r="B78" s="65">
        <v>53</v>
      </c>
      <c r="C78" s="137" t="s">
        <v>185</v>
      </c>
      <c r="D78" s="30">
        <v>0</v>
      </c>
      <c r="E78" s="28"/>
    </row>
    <row r="79" spans="2:5" ht="30" x14ac:dyDescent="0.35">
      <c r="B79" s="65">
        <v>54</v>
      </c>
      <c r="C79" s="137" t="s">
        <v>186</v>
      </c>
      <c r="D79" s="30">
        <v>0</v>
      </c>
      <c r="E79" s="28"/>
    </row>
    <row r="80" spans="2:5" ht="38.25" customHeight="1" x14ac:dyDescent="0.35">
      <c r="B80" s="65">
        <v>55</v>
      </c>
      <c r="C80" s="137" t="s">
        <v>187</v>
      </c>
      <c r="D80" s="30">
        <v>0</v>
      </c>
      <c r="E80" s="28"/>
    </row>
    <row r="81" spans="2:5" ht="27.75" customHeight="1" x14ac:dyDescent="0.35">
      <c r="B81" s="65" t="s">
        <v>37</v>
      </c>
      <c r="C81" s="22" t="s">
        <v>188</v>
      </c>
      <c r="D81" s="27">
        <v>0</v>
      </c>
      <c r="E81" s="28"/>
    </row>
    <row r="82" spans="2:5" x14ac:dyDescent="0.35">
      <c r="B82" s="65" t="s">
        <v>38</v>
      </c>
      <c r="C82" s="22" t="s">
        <v>189</v>
      </c>
      <c r="D82" s="27">
        <v>0</v>
      </c>
      <c r="E82" s="28"/>
    </row>
    <row r="83" spans="2:5" x14ac:dyDescent="0.35">
      <c r="B83" s="65">
        <v>57</v>
      </c>
      <c r="C83" s="35" t="s">
        <v>180</v>
      </c>
      <c r="D83" s="37">
        <v>-105355.02510271923</v>
      </c>
      <c r="E83" s="28"/>
    </row>
    <row r="84" spans="2:5" x14ac:dyDescent="0.35">
      <c r="B84" s="65">
        <v>58</v>
      </c>
      <c r="C84" s="35" t="s">
        <v>181</v>
      </c>
      <c r="D84" s="37">
        <v>525019.24370596081</v>
      </c>
      <c r="E84" s="28"/>
    </row>
    <row r="85" spans="2:5" x14ac:dyDescent="0.35">
      <c r="B85" s="65">
        <v>59</v>
      </c>
      <c r="C85" s="35" t="s">
        <v>182</v>
      </c>
      <c r="D85" s="37">
        <v>3767587.8983148709</v>
      </c>
      <c r="E85" s="28"/>
    </row>
    <row r="86" spans="2:5" x14ac:dyDescent="0.35">
      <c r="B86" s="68">
        <v>60</v>
      </c>
      <c r="C86" s="46" t="s">
        <v>190</v>
      </c>
      <c r="D86" s="128">
        <v>21920450.044597514</v>
      </c>
      <c r="E86" s="139"/>
    </row>
    <row r="87" spans="2:5" x14ac:dyDescent="0.35">
      <c r="B87" s="162" t="s">
        <v>191</v>
      </c>
      <c r="C87" s="162"/>
      <c r="D87" s="162"/>
      <c r="E87" s="162"/>
    </row>
    <row r="88" spans="2:5" x14ac:dyDescent="0.35">
      <c r="B88" s="56">
        <v>61</v>
      </c>
      <c r="C88" s="137" t="s">
        <v>196</v>
      </c>
      <c r="D88" s="129">
        <v>0.14792436505691495</v>
      </c>
      <c r="E88" s="28"/>
    </row>
    <row r="89" spans="2:5" x14ac:dyDescent="0.35">
      <c r="B89" s="56">
        <v>62</v>
      </c>
      <c r="C89" s="137" t="s">
        <v>68</v>
      </c>
      <c r="D89" s="129">
        <v>0.14792436505691495</v>
      </c>
      <c r="E89" s="28"/>
    </row>
    <row r="90" spans="2:5" x14ac:dyDescent="0.35">
      <c r="B90" s="56">
        <v>63</v>
      </c>
      <c r="C90" s="137" t="s">
        <v>69</v>
      </c>
      <c r="D90" s="129">
        <v>0.17187548114430368</v>
      </c>
      <c r="E90" s="28"/>
    </row>
    <row r="91" spans="2:5" x14ac:dyDescent="0.35">
      <c r="B91" s="56">
        <v>64</v>
      </c>
      <c r="C91" s="137" t="s">
        <v>197</v>
      </c>
      <c r="D91" s="39">
        <v>8.3380875710999391E-2</v>
      </c>
      <c r="E91" s="28"/>
    </row>
    <row r="92" spans="2:5" x14ac:dyDescent="0.35">
      <c r="B92" s="56">
        <v>65</v>
      </c>
      <c r="C92" s="11" t="s">
        <v>195</v>
      </c>
      <c r="D92" s="39">
        <v>2.5000000000000001E-2</v>
      </c>
      <c r="E92" s="28"/>
    </row>
    <row r="93" spans="2:5" x14ac:dyDescent="0.35">
      <c r="B93" s="56">
        <v>66</v>
      </c>
      <c r="C93" s="11" t="s">
        <v>284</v>
      </c>
      <c r="D93" s="39">
        <v>3.3808757109993993E-3</v>
      </c>
      <c r="E93" s="28"/>
    </row>
    <row r="94" spans="2:5" x14ac:dyDescent="0.35">
      <c r="B94" s="56">
        <v>67</v>
      </c>
      <c r="C94" s="11" t="s">
        <v>198</v>
      </c>
      <c r="D94" s="39">
        <v>0</v>
      </c>
      <c r="E94" s="28"/>
    </row>
    <row r="95" spans="2:5" ht="27.75" customHeight="1" x14ac:dyDescent="0.35">
      <c r="B95" s="56" t="s">
        <v>39</v>
      </c>
      <c r="C95" s="11" t="s">
        <v>290</v>
      </c>
      <c r="D95" s="39">
        <v>0.01</v>
      </c>
      <c r="E95" s="28"/>
    </row>
    <row r="96" spans="2:5" ht="27.75" customHeight="1" x14ac:dyDescent="0.35">
      <c r="B96" s="56" t="s">
        <v>40</v>
      </c>
      <c r="C96" s="11" t="s">
        <v>199</v>
      </c>
      <c r="D96" s="39">
        <v>0</v>
      </c>
      <c r="E96" s="28"/>
    </row>
    <row r="97" spans="2:5" ht="21" x14ac:dyDescent="0.35">
      <c r="B97" s="68">
        <v>68</v>
      </c>
      <c r="C97" s="45" t="s">
        <v>200</v>
      </c>
      <c r="D97" s="130">
        <v>6.4543489345915556E-2</v>
      </c>
      <c r="E97" s="44"/>
    </row>
    <row r="98" spans="2:5" ht="15" customHeight="1" x14ac:dyDescent="0.35">
      <c r="B98" s="162" t="s">
        <v>201</v>
      </c>
      <c r="C98" s="162"/>
      <c r="D98" s="162"/>
      <c r="E98" s="162"/>
    </row>
    <row r="99" spans="2:5" ht="38.25" customHeight="1" x14ac:dyDescent="0.35">
      <c r="B99" s="56">
        <v>72</v>
      </c>
      <c r="C99" s="137" t="s">
        <v>202</v>
      </c>
      <c r="D99" s="30">
        <v>23227.944337041001</v>
      </c>
      <c r="E99" s="28" t="s">
        <v>281</v>
      </c>
    </row>
    <row r="100" spans="2:5" ht="37.5" customHeight="1" x14ac:dyDescent="0.35">
      <c r="B100" s="56">
        <v>73</v>
      </c>
      <c r="C100" s="137" t="s">
        <v>203</v>
      </c>
      <c r="D100" s="30">
        <v>91014.749274322094</v>
      </c>
      <c r="E100" s="28" t="s">
        <v>282</v>
      </c>
    </row>
    <row r="101" spans="2:5" ht="34.5" customHeight="1" x14ac:dyDescent="0.35">
      <c r="B101" s="68">
        <v>75</v>
      </c>
      <c r="C101" s="49" t="s">
        <v>204</v>
      </c>
      <c r="D101" s="51">
        <v>31849.564745</v>
      </c>
      <c r="E101" s="48">
        <v>23</v>
      </c>
    </row>
    <row r="102" spans="2:5" ht="15" customHeight="1" x14ac:dyDescent="0.35">
      <c r="B102" s="162" t="s">
        <v>205</v>
      </c>
      <c r="C102" s="162"/>
      <c r="D102" s="162"/>
      <c r="E102" s="162"/>
    </row>
    <row r="103" spans="2:5" ht="24" customHeight="1" x14ac:dyDescent="0.35">
      <c r="B103" s="56">
        <v>76</v>
      </c>
      <c r="C103" s="137" t="s">
        <v>206</v>
      </c>
      <c r="D103" s="27"/>
      <c r="E103" s="28"/>
    </row>
    <row r="104" spans="2:5" ht="22.5" customHeight="1" x14ac:dyDescent="0.35">
      <c r="B104" s="56">
        <v>77</v>
      </c>
      <c r="C104" s="137" t="s">
        <v>207</v>
      </c>
      <c r="D104" s="27"/>
      <c r="E104" s="28"/>
    </row>
    <row r="105" spans="2:5" ht="21" customHeight="1" x14ac:dyDescent="0.35">
      <c r="B105" s="56">
        <v>78</v>
      </c>
      <c r="C105" s="137" t="s">
        <v>209</v>
      </c>
      <c r="D105" s="27"/>
      <c r="E105" s="28"/>
    </row>
    <row r="106" spans="2:5" ht="24" customHeight="1" x14ac:dyDescent="0.35">
      <c r="B106" s="68">
        <v>79</v>
      </c>
      <c r="C106" s="49" t="s">
        <v>208</v>
      </c>
      <c r="D106" s="131"/>
      <c r="E106" s="48"/>
    </row>
    <row r="107" spans="2:5" ht="15" customHeight="1" x14ac:dyDescent="0.35">
      <c r="B107" s="162" t="s">
        <v>210</v>
      </c>
      <c r="C107" s="162"/>
      <c r="D107" s="162"/>
      <c r="E107" s="162"/>
    </row>
    <row r="108" spans="2:5" x14ac:dyDescent="0.35">
      <c r="B108" s="56">
        <v>80</v>
      </c>
      <c r="C108" s="29" t="s">
        <v>211</v>
      </c>
      <c r="D108" s="27"/>
      <c r="E108" s="28"/>
    </row>
    <row r="109" spans="2:5" ht="22.5" customHeight="1" x14ac:dyDescent="0.35">
      <c r="B109" s="56">
        <v>81</v>
      </c>
      <c r="C109" s="29" t="s">
        <v>212</v>
      </c>
      <c r="D109" s="27"/>
      <c r="E109" s="28"/>
    </row>
    <row r="110" spans="2:5" x14ac:dyDescent="0.35">
      <c r="B110" s="56">
        <v>82</v>
      </c>
      <c r="C110" s="29" t="s">
        <v>213</v>
      </c>
      <c r="D110" s="27"/>
      <c r="E110" s="28"/>
    </row>
    <row r="111" spans="2:5" ht="21.75" customHeight="1" x14ac:dyDescent="0.35">
      <c r="B111" s="56">
        <v>83</v>
      </c>
      <c r="C111" s="29" t="s">
        <v>214</v>
      </c>
      <c r="D111" s="27"/>
      <c r="E111" s="28"/>
    </row>
    <row r="112" spans="2:5" x14ac:dyDescent="0.35">
      <c r="B112" s="56">
        <v>84</v>
      </c>
      <c r="C112" s="29" t="s">
        <v>215</v>
      </c>
      <c r="D112" s="27"/>
      <c r="E112" s="28"/>
    </row>
    <row r="113" spans="2:5" ht="23.25" customHeight="1" thickBot="1" x14ac:dyDescent="0.4">
      <c r="B113" s="66">
        <v>85</v>
      </c>
      <c r="C113" s="33" t="s">
        <v>216</v>
      </c>
      <c r="D113" s="31"/>
      <c r="E113" s="32"/>
    </row>
    <row r="114" spans="2:5" ht="37" customHeight="1" x14ac:dyDescent="0.35">
      <c r="B114" s="159" t="s">
        <v>293</v>
      </c>
      <c r="C114" s="159"/>
      <c r="D114" s="159"/>
      <c r="E114" s="159"/>
    </row>
    <row r="115" spans="2:5" ht="55" customHeight="1" x14ac:dyDescent="0.35">
      <c r="B115" s="160" t="s">
        <v>283</v>
      </c>
      <c r="C115" s="160"/>
      <c r="D115" s="160"/>
      <c r="E115" s="160"/>
    </row>
    <row r="116" spans="2:5" x14ac:dyDescent="0.35">
      <c r="B116" s="24" t="s">
        <v>217</v>
      </c>
      <c r="C116" s="24"/>
      <c r="D116" s="36"/>
      <c r="E116" s="20"/>
    </row>
    <row r="117" spans="2:5" x14ac:dyDescent="0.35">
      <c r="B117" s="24"/>
      <c r="C117" s="24"/>
      <c r="D117" s="36"/>
      <c r="E117" s="20"/>
    </row>
  </sheetData>
  <sheetProtection algorithmName="SHA-512" hashValue="ngwd6cgsmgooFhHwV32ibi9rmrFD/dd+Cp6UDPJXzHjU9jITfnq/EBAgEnLKDXEUEO2omaUUZkrtN8Xi4+PSRQ==" saltValue="EFKGp2SR4+TXJwZjjsinag==" spinCount="100000" sheet="1" objects="1" scenarios="1"/>
  <mergeCells count="16">
    <mergeCell ref="C8:E8"/>
    <mergeCell ref="B6:J6"/>
    <mergeCell ref="B114:E114"/>
    <mergeCell ref="B115:E115"/>
    <mergeCell ref="B9:D9"/>
    <mergeCell ref="B10:E10"/>
    <mergeCell ref="B20:E20"/>
    <mergeCell ref="B47:E47"/>
    <mergeCell ref="B57:E57"/>
    <mergeCell ref="B67:E67"/>
    <mergeCell ref="B76:E76"/>
    <mergeCell ref="B87:E87"/>
    <mergeCell ref="B98:E98"/>
    <mergeCell ref="B102:E102"/>
    <mergeCell ref="B107:E107"/>
    <mergeCell ref="B7:J7"/>
  </mergeCells>
  <hyperlinks>
    <hyperlink ref="B2" location="Tartalom!A1" display="Back to contents page" xr:uid="{00000000-0004-0000-0800-000000000000}"/>
    <hyperlink ref="B2:D2" location="CONTENTS!A1" display="Back to contents page" xr:uid="{00000000-0004-0000-0800-000001000000}"/>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B1:L47"/>
  <sheetViews>
    <sheetView showGridLines="0" zoomScaleNormal="100" workbookViewId="0">
      <selection activeCell="B5" sqref="B5"/>
    </sheetView>
  </sheetViews>
  <sheetFormatPr defaultRowHeight="14.5" x14ac:dyDescent="0.35"/>
  <cols>
    <col min="1" max="1" width="4.453125" customWidth="1"/>
    <col min="2" max="2" width="7" customWidth="1"/>
    <col min="3" max="3" width="58.453125" customWidth="1"/>
    <col min="4" max="4" width="8.81640625" bestFit="1" customWidth="1"/>
  </cols>
  <sheetData>
    <row r="1" spans="2:12" ht="12.75" customHeight="1" x14ac:dyDescent="0.35"/>
    <row r="2" spans="2:12" x14ac:dyDescent="0.35">
      <c r="B2" s="99" t="s">
        <v>0</v>
      </c>
      <c r="C2" s="25"/>
      <c r="D2" s="25"/>
    </row>
    <row r="3" spans="2:12" x14ac:dyDescent="0.35">
      <c r="B3" s="1"/>
      <c r="C3" s="1"/>
      <c r="D3" s="1"/>
    </row>
    <row r="4" spans="2:12" ht="15.5" x14ac:dyDescent="0.35">
      <c r="B4" s="15" t="s">
        <v>238</v>
      </c>
      <c r="C4" s="2"/>
      <c r="D4" s="2"/>
    </row>
    <row r="5" spans="2:12" ht="17" customHeight="1" x14ac:dyDescent="0.35">
      <c r="B5" s="1"/>
      <c r="C5" s="1"/>
      <c r="D5" s="1"/>
    </row>
    <row r="6" spans="2:12" ht="82" customHeight="1" x14ac:dyDescent="0.35">
      <c r="B6" s="151" t="s">
        <v>294</v>
      </c>
      <c r="C6" s="171"/>
      <c r="D6" s="171"/>
      <c r="E6" s="171"/>
      <c r="F6" s="171"/>
      <c r="G6" s="171"/>
      <c r="H6" s="171"/>
      <c r="I6" s="171"/>
      <c r="J6" s="171"/>
      <c r="K6" s="171"/>
    </row>
    <row r="7" spans="2:12" ht="17" customHeight="1" x14ac:dyDescent="0.35">
      <c r="B7" s="1"/>
      <c r="C7" s="1"/>
      <c r="D7" s="1"/>
    </row>
    <row r="8" spans="2:12" ht="17" customHeight="1" thickBot="1" x14ac:dyDescent="0.4">
      <c r="B8" s="21"/>
    </row>
    <row r="9" spans="2:12" ht="32.25" customHeight="1" thickBot="1" x14ac:dyDescent="0.4">
      <c r="B9" s="54"/>
      <c r="C9" s="55" t="s">
        <v>64</v>
      </c>
      <c r="D9" s="166" t="s">
        <v>274</v>
      </c>
      <c r="E9" s="166"/>
      <c r="F9" s="166"/>
      <c r="G9" s="166"/>
      <c r="H9" s="167" t="s">
        <v>275</v>
      </c>
      <c r="I9" s="167"/>
      <c r="J9" s="167"/>
      <c r="K9" s="167"/>
    </row>
    <row r="10" spans="2:12" ht="24" customHeight="1" x14ac:dyDescent="0.35">
      <c r="B10" s="87" t="s">
        <v>3</v>
      </c>
      <c r="C10" s="69" t="s">
        <v>240</v>
      </c>
      <c r="D10" s="70" t="str">
        <f>Contents!B3</f>
        <v>31.03.2023</v>
      </c>
      <c r="E10" s="70" t="s">
        <v>288</v>
      </c>
      <c r="F10" s="70" t="s">
        <v>285</v>
      </c>
      <c r="G10" s="70" t="s">
        <v>286</v>
      </c>
      <c r="H10" s="70" t="str">
        <f>Contents!B3</f>
        <v>31.03.2023</v>
      </c>
      <c r="I10" s="70" t="s">
        <v>288</v>
      </c>
      <c r="J10" s="70" t="s">
        <v>285</v>
      </c>
      <c r="K10" s="70" t="s">
        <v>286</v>
      </c>
    </row>
    <row r="11" spans="2:12" x14ac:dyDescent="0.35">
      <c r="B11" s="88" t="s">
        <v>4</v>
      </c>
      <c r="C11" s="89" t="s">
        <v>241</v>
      </c>
      <c r="D11" s="90">
        <v>12</v>
      </c>
      <c r="E11" s="90">
        <v>12</v>
      </c>
      <c r="F11" s="90">
        <v>12</v>
      </c>
      <c r="G11" s="90">
        <v>12</v>
      </c>
      <c r="H11" s="90">
        <v>12</v>
      </c>
      <c r="I11" s="90">
        <v>12</v>
      </c>
      <c r="J11" s="90">
        <v>12</v>
      </c>
      <c r="K11" s="90">
        <v>12</v>
      </c>
    </row>
    <row r="12" spans="2:12" ht="15" customHeight="1" x14ac:dyDescent="0.35">
      <c r="B12" s="165" t="s">
        <v>270</v>
      </c>
      <c r="C12" s="165"/>
      <c r="D12" s="165"/>
      <c r="E12" s="165"/>
      <c r="F12" s="165"/>
      <c r="G12" s="165"/>
      <c r="H12" s="165"/>
      <c r="I12" s="165"/>
      <c r="J12" s="165"/>
      <c r="K12" s="165"/>
      <c r="L12" s="23"/>
    </row>
    <row r="13" spans="2:12" ht="27.75" customHeight="1" x14ac:dyDescent="0.35">
      <c r="B13" s="88">
        <v>1</v>
      </c>
      <c r="C13" s="91" t="s">
        <v>242</v>
      </c>
      <c r="D13" s="92"/>
      <c r="E13" s="92"/>
      <c r="F13" s="92"/>
      <c r="G13" s="92"/>
      <c r="H13" s="93">
        <v>6256646.1449270211</v>
      </c>
      <c r="I13" s="93">
        <v>5286790.0256242296</v>
      </c>
      <c r="J13" s="93">
        <v>4622739.1531857187</v>
      </c>
      <c r="K13" s="93">
        <v>4264235.1561451005</v>
      </c>
    </row>
    <row r="14" spans="2:12" ht="25.5" customHeight="1" x14ac:dyDescent="0.35">
      <c r="B14" s="165" t="s">
        <v>271</v>
      </c>
      <c r="C14" s="165"/>
      <c r="D14" s="165"/>
      <c r="E14" s="165"/>
      <c r="F14" s="165"/>
      <c r="G14" s="165"/>
      <c r="H14" s="165"/>
      <c r="I14" s="165"/>
      <c r="J14" s="165"/>
      <c r="K14" s="165"/>
      <c r="L14" s="23"/>
    </row>
    <row r="15" spans="2:12" x14ac:dyDescent="0.35">
      <c r="B15" s="71">
        <v>2</v>
      </c>
      <c r="C15" s="79" t="s">
        <v>243</v>
      </c>
      <c r="D15" s="52">
        <v>14281410.476889225</v>
      </c>
      <c r="E15" s="52">
        <v>13487910.077628186</v>
      </c>
      <c r="F15" s="52">
        <v>12771721.656265596</v>
      </c>
      <c r="G15" s="52">
        <v>11880493.180259682</v>
      </c>
      <c r="H15" s="52">
        <v>925999.84782746469</v>
      </c>
      <c r="I15" s="52">
        <v>873016.02042170905</v>
      </c>
      <c r="J15" s="52">
        <v>821574.8959387514</v>
      </c>
      <c r="K15" s="52">
        <v>755243.0617947086</v>
      </c>
    </row>
    <row r="16" spans="2:12" x14ac:dyDescent="0.35">
      <c r="B16" s="28">
        <v>3</v>
      </c>
      <c r="C16" s="73" t="s">
        <v>244</v>
      </c>
      <c r="D16" s="30">
        <v>9714313.5842306782</v>
      </c>
      <c r="E16" s="30">
        <v>9166094.1145538986</v>
      </c>
      <c r="F16" s="30">
        <v>8737725.6093468312</v>
      </c>
      <c r="G16" s="30">
        <v>8191449.4775267513</v>
      </c>
      <c r="H16" s="30">
        <v>485715.67921153386</v>
      </c>
      <c r="I16" s="30">
        <v>458304.70572769502</v>
      </c>
      <c r="J16" s="30">
        <v>436886.2804673416</v>
      </c>
      <c r="K16" s="30">
        <v>409572.47387633746</v>
      </c>
    </row>
    <row r="17" spans="2:11" x14ac:dyDescent="0.35">
      <c r="B17" s="71">
        <v>4</v>
      </c>
      <c r="C17" s="74" t="s">
        <v>245</v>
      </c>
      <c r="D17" s="52">
        <v>3360161.1136563146</v>
      </c>
      <c r="E17" s="52">
        <v>3175787.1176084285</v>
      </c>
      <c r="F17" s="52">
        <v>2986202.8847179008</v>
      </c>
      <c r="G17" s="52">
        <v>2732135.4831842249</v>
      </c>
      <c r="H17" s="52">
        <v>425294.6332231632</v>
      </c>
      <c r="I17" s="52">
        <v>399763.97365577146</v>
      </c>
      <c r="J17" s="52">
        <v>370532.9259592141</v>
      </c>
      <c r="K17" s="52">
        <v>333329.42913318373</v>
      </c>
    </row>
    <row r="18" spans="2:11" x14ac:dyDescent="0.35">
      <c r="B18" s="71">
        <v>5</v>
      </c>
      <c r="C18" s="79" t="s">
        <v>246</v>
      </c>
      <c r="D18" s="52">
        <v>7930723.0149129247</v>
      </c>
      <c r="E18" s="52">
        <v>7436331.2508421568</v>
      </c>
      <c r="F18" s="52">
        <v>6868202.7562134946</v>
      </c>
      <c r="G18" s="52">
        <v>6185656.7361927303</v>
      </c>
      <c r="H18" s="52">
        <v>4080776.7097138674</v>
      </c>
      <c r="I18" s="52">
        <v>3792705.1463094112</v>
      </c>
      <c r="J18" s="52">
        <v>3486864.7294524121</v>
      </c>
      <c r="K18" s="52">
        <v>3147175.85301839</v>
      </c>
    </row>
    <row r="19" spans="2:11" ht="21.5" x14ac:dyDescent="0.35">
      <c r="B19" s="71">
        <v>6</v>
      </c>
      <c r="C19" s="75" t="s">
        <v>247</v>
      </c>
      <c r="D19" s="52">
        <v>213990.22690582034</v>
      </c>
      <c r="E19" s="52">
        <v>203332.18728873649</v>
      </c>
      <c r="F19" s="52">
        <v>182523.10925686199</v>
      </c>
      <c r="G19" s="52">
        <v>152543.63990653428</v>
      </c>
      <c r="H19" s="52">
        <v>52754.237565694588</v>
      </c>
      <c r="I19" s="52">
        <v>50185.802119936627</v>
      </c>
      <c r="J19" s="52">
        <v>46275.032726103324</v>
      </c>
      <c r="K19" s="52">
        <v>38835.173540895215</v>
      </c>
    </row>
    <row r="20" spans="2:11" x14ac:dyDescent="0.35">
      <c r="B20" s="71">
        <v>7</v>
      </c>
      <c r="C20" s="74" t="s">
        <v>248</v>
      </c>
      <c r="D20" s="52">
        <v>7714682.2483870536</v>
      </c>
      <c r="E20" s="52">
        <v>7231939.9938172586</v>
      </c>
      <c r="F20" s="52">
        <v>6684308.285127203</v>
      </c>
      <c r="G20" s="52">
        <v>6031334.6897594435</v>
      </c>
      <c r="H20" s="52">
        <v>4025971.9325281233</v>
      </c>
      <c r="I20" s="52">
        <v>3741460.2744533122</v>
      </c>
      <c r="J20" s="52">
        <v>3439218.3348968797</v>
      </c>
      <c r="K20" s="52">
        <v>3106562.2729507405</v>
      </c>
    </row>
    <row r="21" spans="2:11" x14ac:dyDescent="0.35">
      <c r="B21" s="71">
        <v>8</v>
      </c>
      <c r="C21" s="74" t="s">
        <v>249</v>
      </c>
      <c r="D21" s="52">
        <v>2050.5396200499995</v>
      </c>
      <c r="E21" s="52">
        <v>1059.0697361625</v>
      </c>
      <c r="F21" s="52">
        <v>1371.3618294291671</v>
      </c>
      <c r="G21" s="52">
        <v>1778.4065267541666</v>
      </c>
      <c r="H21" s="52">
        <v>2050.5396200499995</v>
      </c>
      <c r="I21" s="52">
        <v>1059.0697361625</v>
      </c>
      <c r="J21" s="52">
        <v>1371.3618294291671</v>
      </c>
      <c r="K21" s="52">
        <v>1778.4065267541666</v>
      </c>
    </row>
    <row r="22" spans="2:11" x14ac:dyDescent="0.35">
      <c r="B22" s="71">
        <v>9</v>
      </c>
      <c r="C22" s="74" t="s">
        <v>250</v>
      </c>
      <c r="D22" s="80"/>
      <c r="E22" s="80"/>
      <c r="F22" s="80"/>
      <c r="G22" s="80"/>
      <c r="H22" s="52">
        <v>0</v>
      </c>
      <c r="I22" s="52">
        <v>0</v>
      </c>
      <c r="J22" s="52">
        <v>0</v>
      </c>
      <c r="K22" s="52">
        <v>0</v>
      </c>
    </row>
    <row r="23" spans="2:11" ht="21.75" customHeight="1" x14ac:dyDescent="0.35">
      <c r="B23" s="71">
        <v>10</v>
      </c>
      <c r="C23" s="79" t="s">
        <v>251</v>
      </c>
      <c r="D23" s="52">
        <v>3031146.1566467718</v>
      </c>
      <c r="E23" s="52">
        <v>2826902.9245543503</v>
      </c>
      <c r="F23" s="52">
        <v>2724797.8773580715</v>
      </c>
      <c r="G23" s="52">
        <v>2560027.1409131661</v>
      </c>
      <c r="H23" s="52">
        <v>537928.05104190612</v>
      </c>
      <c r="I23" s="52">
        <v>501369.3931460962</v>
      </c>
      <c r="J23" s="52">
        <v>467379.06146854535</v>
      </c>
      <c r="K23" s="52">
        <v>434288.38753364823</v>
      </c>
    </row>
    <row r="24" spans="2:11" x14ac:dyDescent="0.35">
      <c r="B24" s="71">
        <v>11</v>
      </c>
      <c r="C24" s="75" t="s">
        <v>252</v>
      </c>
      <c r="D24" s="52">
        <v>131243.62772552873</v>
      </c>
      <c r="E24" s="52">
        <v>115451.92683014272</v>
      </c>
      <c r="F24" s="52">
        <v>98525.19224754376</v>
      </c>
      <c r="G24" s="52">
        <v>78414.547087027036</v>
      </c>
      <c r="H24" s="52">
        <v>131243.62772552873</v>
      </c>
      <c r="I24" s="52">
        <v>115451.92683014272</v>
      </c>
      <c r="J24" s="52">
        <v>98525.19224754376</v>
      </c>
      <c r="K24" s="52">
        <v>78414.547087027036</v>
      </c>
    </row>
    <row r="25" spans="2:11" x14ac:dyDescent="0.35">
      <c r="B25" s="71">
        <v>12</v>
      </c>
      <c r="C25" s="75" t="s">
        <v>253</v>
      </c>
      <c r="D25" s="52">
        <v>0</v>
      </c>
      <c r="E25" s="52">
        <v>0</v>
      </c>
      <c r="F25" s="52">
        <v>0</v>
      </c>
      <c r="G25" s="52">
        <v>0</v>
      </c>
      <c r="H25" s="52">
        <v>0</v>
      </c>
      <c r="I25" s="52">
        <v>0</v>
      </c>
      <c r="J25" s="52">
        <v>0</v>
      </c>
      <c r="K25" s="52">
        <v>0</v>
      </c>
    </row>
    <row r="26" spans="2:11" x14ac:dyDescent="0.35">
      <c r="B26" s="71">
        <v>13</v>
      </c>
      <c r="C26" s="76" t="s">
        <v>254</v>
      </c>
      <c r="D26" s="52">
        <v>2899902.5289212433</v>
      </c>
      <c r="E26" s="52">
        <v>2711450.9977242076</v>
      </c>
      <c r="F26" s="52">
        <v>2626272.6851105276</v>
      </c>
      <c r="G26" s="52">
        <v>2481612.5938261393</v>
      </c>
      <c r="H26" s="52">
        <v>406684.42331637739</v>
      </c>
      <c r="I26" s="52">
        <v>385917.46631595335</v>
      </c>
      <c r="J26" s="52">
        <v>368853.86922100157</v>
      </c>
      <c r="K26" s="52">
        <v>355873.84044662118</v>
      </c>
    </row>
    <row r="27" spans="2:11" x14ac:dyDescent="0.35">
      <c r="B27" s="71">
        <v>14</v>
      </c>
      <c r="C27" s="79" t="s">
        <v>255</v>
      </c>
      <c r="D27" s="52">
        <v>213934.58221194925</v>
      </c>
      <c r="E27" s="52">
        <v>233444.87132874259</v>
      </c>
      <c r="F27" s="52">
        <v>202875.37838668432</v>
      </c>
      <c r="G27" s="52">
        <v>191444.09850826336</v>
      </c>
      <c r="H27" s="52">
        <v>156384.60079684612</v>
      </c>
      <c r="I27" s="52">
        <v>179706.60615041305</v>
      </c>
      <c r="J27" s="52">
        <v>158263.24894132008</v>
      </c>
      <c r="K27" s="52">
        <v>148783.33189186026</v>
      </c>
    </row>
    <row r="28" spans="2:11" x14ac:dyDescent="0.35">
      <c r="B28" s="71">
        <v>15</v>
      </c>
      <c r="C28" s="79" t="s">
        <v>256</v>
      </c>
      <c r="D28" s="52">
        <v>2839120.279766331</v>
      </c>
      <c r="E28" s="52">
        <v>2529333.6141440058</v>
      </c>
      <c r="F28" s="52">
        <v>2294729.6963514164</v>
      </c>
      <c r="G28" s="52">
        <v>2191446.2218274418</v>
      </c>
      <c r="H28" s="52">
        <v>52587.672115280788</v>
      </c>
      <c r="I28" s="52">
        <v>54203.47545903665</v>
      </c>
      <c r="J28" s="52">
        <v>53764.430256652442</v>
      </c>
      <c r="K28" s="52">
        <v>50261.853255384754</v>
      </c>
    </row>
    <row r="29" spans="2:11" x14ac:dyDescent="0.35">
      <c r="B29" s="88">
        <v>16</v>
      </c>
      <c r="C29" s="94" t="s">
        <v>257</v>
      </c>
      <c r="D29" s="95"/>
      <c r="E29" s="95"/>
      <c r="F29" s="95"/>
      <c r="G29" s="95"/>
      <c r="H29" s="93">
        <v>5753676.881495364</v>
      </c>
      <c r="I29" s="93">
        <v>5401000.6414866652</v>
      </c>
      <c r="J29" s="93">
        <v>4987846.36605768</v>
      </c>
      <c r="K29" s="93">
        <v>4535752.4874939919</v>
      </c>
    </row>
    <row r="30" spans="2:11" ht="20.25" customHeight="1" x14ac:dyDescent="0.35">
      <c r="B30" s="165" t="s">
        <v>272</v>
      </c>
      <c r="C30" s="165"/>
      <c r="D30" s="165"/>
      <c r="E30" s="165"/>
      <c r="F30" s="165"/>
      <c r="G30" s="165"/>
      <c r="H30" s="165"/>
      <c r="I30" s="165"/>
      <c r="J30" s="165"/>
      <c r="K30" s="165"/>
    </row>
    <row r="31" spans="2:11" x14ac:dyDescent="0.35">
      <c r="B31" s="71">
        <v>17</v>
      </c>
      <c r="C31" s="79" t="s">
        <v>258</v>
      </c>
      <c r="D31" s="52">
        <v>51697.519949283094</v>
      </c>
      <c r="E31" s="52">
        <v>40688.213557891911</v>
      </c>
      <c r="F31" s="52">
        <v>38825.592649648243</v>
      </c>
      <c r="G31" s="52">
        <v>47924.488599325734</v>
      </c>
      <c r="H31" s="52">
        <v>9522.3763833333342</v>
      </c>
      <c r="I31" s="52">
        <v>2071.1430999999998</v>
      </c>
      <c r="J31" s="52">
        <v>2071.1430999999998</v>
      </c>
      <c r="K31" s="52">
        <v>2071.1430999999998</v>
      </c>
    </row>
    <row r="32" spans="2:11" x14ac:dyDescent="0.35">
      <c r="B32" s="71">
        <v>18</v>
      </c>
      <c r="C32" s="79" t="s">
        <v>259</v>
      </c>
      <c r="D32" s="52">
        <v>1945043.5774610965</v>
      </c>
      <c r="E32" s="52">
        <v>2326911.1660296908</v>
      </c>
      <c r="F32" s="52">
        <v>2523176.5614328547</v>
      </c>
      <c r="G32" s="52">
        <v>2399856.0694348807</v>
      </c>
      <c r="H32" s="52">
        <v>1720700.1129547439</v>
      </c>
      <c r="I32" s="52">
        <v>2105865.4656443512</v>
      </c>
      <c r="J32" s="52">
        <v>2310252.785150073</v>
      </c>
      <c r="K32" s="52">
        <v>2198705.0108179604</v>
      </c>
    </row>
    <row r="33" spans="2:11" x14ac:dyDescent="0.35">
      <c r="B33" s="71">
        <v>19</v>
      </c>
      <c r="C33" s="78" t="s">
        <v>260</v>
      </c>
      <c r="D33" s="52">
        <v>345447.512418564</v>
      </c>
      <c r="E33" s="52">
        <v>306496.89861062326</v>
      </c>
      <c r="F33" s="52">
        <v>249013.53012673135</v>
      </c>
      <c r="G33" s="52">
        <v>150396.06933514061</v>
      </c>
      <c r="H33" s="52">
        <v>342340.94950992957</v>
      </c>
      <c r="I33" s="52">
        <v>303411.13692877238</v>
      </c>
      <c r="J33" s="52">
        <v>246005.24538714194</v>
      </c>
      <c r="K33" s="52">
        <v>147498.01506109769</v>
      </c>
    </row>
    <row r="34" spans="2:11" ht="30" x14ac:dyDescent="0.35">
      <c r="B34" s="71" t="s">
        <v>1</v>
      </c>
      <c r="C34" s="79" t="s">
        <v>261</v>
      </c>
      <c r="D34" s="80"/>
      <c r="E34" s="80"/>
      <c r="F34" s="80"/>
      <c r="G34" s="80"/>
      <c r="H34" s="52">
        <v>0</v>
      </c>
      <c r="I34" s="52">
        <v>0</v>
      </c>
      <c r="J34" s="52">
        <v>0</v>
      </c>
      <c r="K34" s="52">
        <v>0</v>
      </c>
    </row>
    <row r="35" spans="2:11" x14ac:dyDescent="0.35">
      <c r="B35" s="71" t="s">
        <v>2</v>
      </c>
      <c r="C35" s="79" t="s">
        <v>262</v>
      </c>
      <c r="D35" s="80"/>
      <c r="E35" s="80"/>
      <c r="F35" s="80"/>
      <c r="G35" s="80"/>
      <c r="H35" s="52">
        <v>0</v>
      </c>
      <c r="I35" s="52">
        <v>0</v>
      </c>
      <c r="J35" s="52">
        <v>0</v>
      </c>
      <c r="K35" s="52">
        <v>0</v>
      </c>
    </row>
    <row r="36" spans="2:11" x14ac:dyDescent="0.35">
      <c r="B36" s="71">
        <v>20</v>
      </c>
      <c r="C36" s="72" t="s">
        <v>263</v>
      </c>
      <c r="D36" s="52">
        <v>2342188.6098289439</v>
      </c>
      <c r="E36" s="52">
        <v>2674096.2781982063</v>
      </c>
      <c r="F36" s="52">
        <v>2811015.6842092336</v>
      </c>
      <c r="G36" s="52">
        <v>2598176.6273693475</v>
      </c>
      <c r="H36" s="52">
        <v>2072563.4388480068</v>
      </c>
      <c r="I36" s="52">
        <v>2411347.7456731237</v>
      </c>
      <c r="J36" s="52">
        <v>2558329.173637215</v>
      </c>
      <c r="K36" s="52">
        <v>2348274.1689790576</v>
      </c>
    </row>
    <row r="37" spans="2:11" x14ac:dyDescent="0.35">
      <c r="B37" s="71" t="s">
        <v>5</v>
      </c>
      <c r="C37" s="82" t="s">
        <v>264</v>
      </c>
      <c r="D37" s="52">
        <v>0</v>
      </c>
      <c r="E37" s="52">
        <v>0</v>
      </c>
      <c r="F37" s="52">
        <v>0</v>
      </c>
      <c r="G37" s="52">
        <v>0</v>
      </c>
      <c r="H37" s="52">
        <v>0</v>
      </c>
      <c r="I37" s="52">
        <v>0</v>
      </c>
      <c r="J37" s="52">
        <v>0</v>
      </c>
      <c r="K37" s="52">
        <v>0</v>
      </c>
    </row>
    <row r="38" spans="2:11" x14ac:dyDescent="0.35">
      <c r="B38" s="71" t="s">
        <v>6</v>
      </c>
      <c r="C38" s="82" t="s">
        <v>265</v>
      </c>
      <c r="D38" s="52">
        <v>0</v>
      </c>
      <c r="E38" s="52">
        <v>0</v>
      </c>
      <c r="F38" s="52">
        <v>0</v>
      </c>
      <c r="G38" s="52">
        <v>0</v>
      </c>
      <c r="H38" s="52">
        <v>0</v>
      </c>
      <c r="I38" s="52">
        <v>0</v>
      </c>
      <c r="J38" s="52">
        <v>0</v>
      </c>
      <c r="K38" s="52">
        <v>0</v>
      </c>
    </row>
    <row r="39" spans="2:11" x14ac:dyDescent="0.35">
      <c r="B39" s="88" t="s">
        <v>7</v>
      </c>
      <c r="C39" s="96" t="s">
        <v>266</v>
      </c>
      <c r="D39" s="93">
        <v>2342188.6098289434</v>
      </c>
      <c r="E39" s="93">
        <v>2674096.2781982045</v>
      </c>
      <c r="F39" s="93">
        <v>2811015.6842092327</v>
      </c>
      <c r="G39" s="93">
        <v>2598176.627369347</v>
      </c>
      <c r="H39" s="93">
        <v>2072563.4388480056</v>
      </c>
      <c r="I39" s="93">
        <v>2411347.7456731233</v>
      </c>
      <c r="J39" s="93">
        <v>2558329.173637215</v>
      </c>
      <c r="K39" s="93">
        <v>2348274.1689790585</v>
      </c>
    </row>
    <row r="40" spans="2:11" ht="15" customHeight="1" x14ac:dyDescent="0.35">
      <c r="B40" s="165" t="s">
        <v>273</v>
      </c>
      <c r="C40" s="165"/>
      <c r="D40" s="165"/>
      <c r="E40" s="165"/>
      <c r="F40" s="165"/>
      <c r="G40" s="165"/>
      <c r="H40" s="165"/>
      <c r="I40" s="165"/>
      <c r="J40" s="165"/>
      <c r="K40" s="165"/>
    </row>
    <row r="41" spans="2:11" x14ac:dyDescent="0.35">
      <c r="B41" s="71">
        <v>21</v>
      </c>
      <c r="C41" s="84" t="s">
        <v>267</v>
      </c>
      <c r="D41" s="81"/>
      <c r="E41" s="81"/>
      <c r="F41" s="81"/>
      <c r="G41" s="81"/>
      <c r="H41" s="52">
        <v>6313165.5709711276</v>
      </c>
      <c r="I41" s="52">
        <v>5286790.0256242314</v>
      </c>
      <c r="J41" s="52">
        <v>4622739.1531857196</v>
      </c>
      <c r="K41" s="52">
        <v>4264235.1561451005</v>
      </c>
    </row>
    <row r="42" spans="2:11" x14ac:dyDescent="0.35">
      <c r="B42" s="71">
        <v>22</v>
      </c>
      <c r="C42" s="85" t="s">
        <v>268</v>
      </c>
      <c r="D42" s="81"/>
      <c r="E42" s="81"/>
      <c r="F42" s="81"/>
      <c r="G42" s="81"/>
      <c r="H42" s="52">
        <v>3681113.4426473589</v>
      </c>
      <c r="I42" s="52">
        <v>2989652.8958135429</v>
      </c>
      <c r="J42" s="52">
        <v>2429517.1924204659</v>
      </c>
      <c r="K42" s="52">
        <v>2187478.3185149343</v>
      </c>
    </row>
    <row r="43" spans="2:11" ht="15" thickBot="1" x14ac:dyDescent="0.4">
      <c r="B43" s="77">
        <v>23</v>
      </c>
      <c r="C43" s="86" t="s">
        <v>269</v>
      </c>
      <c r="D43" s="83"/>
      <c r="E43" s="83"/>
      <c r="F43" s="83"/>
      <c r="G43" s="83"/>
      <c r="H43" s="57">
        <v>1.7294639205556834</v>
      </c>
      <c r="I43" s="57">
        <v>1.8204185392226666</v>
      </c>
      <c r="J43" s="57">
        <v>1.9032010072712211</v>
      </c>
      <c r="K43" s="57">
        <v>1.9418951666666671</v>
      </c>
    </row>
    <row r="44" spans="2:11" x14ac:dyDescent="0.35">
      <c r="B44" s="42"/>
    </row>
    <row r="45" spans="2:11" x14ac:dyDescent="0.35">
      <c r="B45" s="42"/>
    </row>
    <row r="46" spans="2:11" x14ac:dyDescent="0.35">
      <c r="B46" s="42"/>
    </row>
    <row r="47" spans="2:11" x14ac:dyDescent="0.35">
      <c r="B47" s="42"/>
    </row>
  </sheetData>
  <sheetProtection algorithmName="SHA-512" hashValue="rCQWXqRoh+pciuQouC94FTvaNQApmi6n5Jldb8u3bEetQ7zxmO+EMjSh2KTgNcekyUbp6VY1B1S2bvhK/4ZxWw==" saltValue="YcG897h/OWbycsGzyWXy1Q==" spinCount="100000" sheet="1" objects="1" scenarios="1"/>
  <mergeCells count="7">
    <mergeCell ref="B14:K14"/>
    <mergeCell ref="B30:K30"/>
    <mergeCell ref="B40:K40"/>
    <mergeCell ref="B12:K12"/>
    <mergeCell ref="D9:G9"/>
    <mergeCell ref="H9:K9"/>
    <mergeCell ref="B6:K6"/>
  </mergeCells>
  <hyperlinks>
    <hyperlink ref="B2" location="Tartalom!A1" display="Back to contents page" xr:uid="{00000000-0004-0000-1100-000000000000}"/>
    <hyperlink ref="B2:D2" location="CONTENTS!A1" display="Back to contents page" xr:uid="{00000000-0004-0000-1100-000001000000}"/>
  </hyperlink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H37"/>
  <sheetViews>
    <sheetView showGridLines="0" zoomScaleNormal="100" workbookViewId="0">
      <selection activeCell="B3" sqref="B3"/>
    </sheetView>
  </sheetViews>
  <sheetFormatPr defaultRowHeight="14.5" x14ac:dyDescent="0.35"/>
  <cols>
    <col min="1" max="1" width="4.453125" customWidth="1"/>
    <col min="2" max="2" width="6.1796875" customWidth="1"/>
    <col min="3" max="3" width="72.453125" customWidth="1"/>
    <col min="4" max="5" width="20.1796875" customWidth="1"/>
  </cols>
  <sheetData>
    <row r="1" spans="2:5" ht="12.75" customHeight="1" x14ac:dyDescent="0.35"/>
    <row r="2" spans="2:5" x14ac:dyDescent="0.35">
      <c r="B2" s="98" t="s">
        <v>0</v>
      </c>
      <c r="C2" s="58"/>
      <c r="D2" s="147"/>
    </row>
    <row r="3" spans="2:5" x14ac:dyDescent="0.35">
      <c r="B3" s="1"/>
      <c r="C3" s="1"/>
      <c r="D3" s="1"/>
    </row>
    <row r="4" spans="2:5" ht="15.5" x14ac:dyDescent="0.35">
      <c r="B4" s="15" t="s">
        <v>218</v>
      </c>
      <c r="C4" s="2"/>
      <c r="D4" s="2"/>
    </row>
    <row r="5" spans="2:5" ht="2.15" customHeight="1" x14ac:dyDescent="0.35">
      <c r="B5" s="1"/>
      <c r="C5" s="1"/>
      <c r="D5" s="1"/>
    </row>
    <row r="6" spans="2:5" ht="2.15" customHeight="1" x14ac:dyDescent="0.35">
      <c r="B6" s="151"/>
      <c r="C6" s="151"/>
      <c r="D6" s="151"/>
    </row>
    <row r="7" spans="2:5" ht="2.15" customHeight="1" x14ac:dyDescent="0.35">
      <c r="B7" s="3"/>
      <c r="C7" s="4"/>
      <c r="D7" s="4"/>
    </row>
    <row r="8" spans="2:5" ht="15" thickBot="1" x14ac:dyDescent="0.4">
      <c r="B8" s="21"/>
    </row>
    <row r="9" spans="2:5" ht="15" thickBot="1" x14ac:dyDescent="0.4">
      <c r="B9" s="21"/>
      <c r="C9" s="40" t="s">
        <v>64</v>
      </c>
      <c r="D9" s="41" t="s">
        <v>287</v>
      </c>
      <c r="E9" s="41" t="s">
        <v>288</v>
      </c>
    </row>
    <row r="10" spans="2:5" x14ac:dyDescent="0.35">
      <c r="C10" s="168" t="s">
        <v>223</v>
      </c>
      <c r="D10" s="168"/>
      <c r="E10" s="133"/>
    </row>
    <row r="11" spans="2:5" x14ac:dyDescent="0.35">
      <c r="C11" s="110" t="s">
        <v>219</v>
      </c>
      <c r="D11" s="105">
        <v>3242568.65460891</v>
      </c>
      <c r="E11" s="105">
        <v>3383160.7603016957</v>
      </c>
    </row>
    <row r="12" spans="2:5" ht="30.75" customHeight="1" x14ac:dyDescent="0.35">
      <c r="C12" s="11" t="s">
        <v>220</v>
      </c>
      <c r="D12" s="30">
        <v>3131849.26065729</v>
      </c>
      <c r="E12" s="30">
        <v>3179057.5670008855</v>
      </c>
    </row>
    <row r="13" spans="2:5" ht="44.25" customHeight="1" x14ac:dyDescent="0.35">
      <c r="C13" s="11" t="s">
        <v>231</v>
      </c>
      <c r="D13" s="30">
        <v>3242568.65460891</v>
      </c>
      <c r="E13" s="30">
        <v>3313919.9782711775</v>
      </c>
    </row>
    <row r="14" spans="2:5" x14ac:dyDescent="0.35">
      <c r="C14" s="110" t="s">
        <v>68</v>
      </c>
      <c r="D14" s="105">
        <v>3242568.65460891</v>
      </c>
      <c r="E14" s="105">
        <v>3383160.7603016957</v>
      </c>
    </row>
    <row r="15" spans="2:5" ht="18.75" customHeight="1" x14ac:dyDescent="0.35">
      <c r="C15" s="11" t="s">
        <v>221</v>
      </c>
      <c r="D15" s="30">
        <v>3131849.26065729</v>
      </c>
      <c r="E15" s="30">
        <v>3179057.5670008855</v>
      </c>
    </row>
    <row r="16" spans="2:5" ht="25.5" customHeight="1" x14ac:dyDescent="0.35">
      <c r="C16" s="11" t="s">
        <v>232</v>
      </c>
      <c r="D16" s="30">
        <v>3242568.65460891</v>
      </c>
      <c r="E16" s="30">
        <v>3313919.9782711775</v>
      </c>
    </row>
    <row r="17" spans="3:8" x14ac:dyDescent="0.35">
      <c r="C17" s="110" t="s">
        <v>69</v>
      </c>
      <c r="D17" s="105">
        <v>3767587.8983148709</v>
      </c>
      <c r="E17" s="105">
        <v>3671104.438751338</v>
      </c>
    </row>
    <row r="18" spans="3:8" ht="18.75" customHeight="1" x14ac:dyDescent="0.35">
      <c r="C18" s="11" t="s">
        <v>222</v>
      </c>
      <c r="D18" s="30">
        <v>3656868.5043632509</v>
      </c>
      <c r="E18" s="30">
        <v>3467001.2454505279</v>
      </c>
    </row>
    <row r="19" spans="3:8" ht="28.5" customHeight="1" x14ac:dyDescent="0.35">
      <c r="C19" s="11" t="s">
        <v>233</v>
      </c>
      <c r="D19" s="30">
        <v>3767587.8983148709</v>
      </c>
      <c r="E19" s="30">
        <v>3601863.6567208199</v>
      </c>
      <c r="H19" s="135"/>
    </row>
    <row r="20" spans="3:8" x14ac:dyDescent="0.35">
      <c r="C20" s="169" t="s">
        <v>183</v>
      </c>
      <c r="D20" s="169"/>
      <c r="E20" s="106"/>
    </row>
    <row r="21" spans="3:8" x14ac:dyDescent="0.35">
      <c r="C21" s="11" t="s">
        <v>183</v>
      </c>
      <c r="D21" s="102">
        <v>21920450.044597514</v>
      </c>
      <c r="E21" s="102">
        <v>20607705.445922632</v>
      </c>
    </row>
    <row r="22" spans="3:8" ht="20.5" customHeight="1" x14ac:dyDescent="0.35">
      <c r="C22" s="110" t="s">
        <v>224</v>
      </c>
      <c r="D22" s="107">
        <v>21809730.650645893</v>
      </c>
      <c r="E22" s="107">
        <v>20403602.252621822</v>
      </c>
    </row>
    <row r="23" spans="3:8" x14ac:dyDescent="0.35">
      <c r="C23" s="170" t="s">
        <v>225</v>
      </c>
      <c r="D23" s="170"/>
      <c r="E23" s="103"/>
    </row>
    <row r="24" spans="3:8" x14ac:dyDescent="0.35">
      <c r="C24" s="110" t="s">
        <v>192</v>
      </c>
      <c r="D24" s="108">
        <v>0.14792436505691495</v>
      </c>
      <c r="E24" s="108">
        <v>0.1641696970669326</v>
      </c>
    </row>
    <row r="25" spans="3:8" ht="27" customHeight="1" x14ac:dyDescent="0.35">
      <c r="C25" s="11" t="s">
        <v>226</v>
      </c>
      <c r="D25" s="39">
        <v>0.14359871338275976</v>
      </c>
      <c r="E25" s="39">
        <v>0.15580864239756403</v>
      </c>
    </row>
    <row r="26" spans="3:8" ht="37.5" customHeight="1" x14ac:dyDescent="0.35">
      <c r="C26" s="11" t="s">
        <v>234</v>
      </c>
      <c r="D26" s="39">
        <v>0.14792436505691495</v>
      </c>
      <c r="E26" s="39">
        <v>0.16135188450075594</v>
      </c>
    </row>
    <row r="27" spans="3:8" ht="20.25" customHeight="1" x14ac:dyDescent="0.35">
      <c r="C27" s="110" t="s">
        <v>193</v>
      </c>
      <c r="D27" s="108">
        <v>0.14792436505691495</v>
      </c>
      <c r="E27" s="108">
        <v>0.1641696970669326</v>
      </c>
    </row>
    <row r="28" spans="3:8" ht="27" customHeight="1" x14ac:dyDescent="0.35">
      <c r="C28" s="11" t="s">
        <v>227</v>
      </c>
      <c r="D28" s="39">
        <v>0.14359871338275976</v>
      </c>
      <c r="E28" s="39">
        <v>0.15580864239756403</v>
      </c>
    </row>
    <row r="29" spans="3:8" ht="39.75" customHeight="1" x14ac:dyDescent="0.35">
      <c r="C29" s="11" t="s">
        <v>235</v>
      </c>
      <c r="D29" s="39">
        <v>0.14792436505691495</v>
      </c>
      <c r="E29" s="39">
        <v>0.16135188450075594</v>
      </c>
    </row>
    <row r="30" spans="3:8" ht="28.5" customHeight="1" x14ac:dyDescent="0.35">
      <c r="C30" s="110" t="s">
        <v>194</v>
      </c>
      <c r="D30" s="108">
        <v>0.17187548114430368</v>
      </c>
      <c r="E30" s="108">
        <v>0.17814231906530331</v>
      </c>
    </row>
    <row r="31" spans="3:8" ht="39" customHeight="1" x14ac:dyDescent="0.35">
      <c r="C31" s="11" t="s">
        <v>228</v>
      </c>
      <c r="D31" s="39">
        <v>0.16767141983273201</v>
      </c>
      <c r="E31" s="39">
        <v>0.16992103661523911</v>
      </c>
    </row>
    <row r="32" spans="3:8" ht="39" customHeight="1" x14ac:dyDescent="0.35">
      <c r="C32" s="11" t="s">
        <v>236</v>
      </c>
      <c r="D32" s="39">
        <v>0.17187548114430368</v>
      </c>
      <c r="E32" s="39">
        <v>0.17537161202965273</v>
      </c>
    </row>
    <row r="33" spans="3:5" x14ac:dyDescent="0.35">
      <c r="C33" s="169" t="s">
        <v>49</v>
      </c>
      <c r="D33" s="169"/>
      <c r="E33" s="134"/>
    </row>
    <row r="34" spans="3:5" x14ac:dyDescent="0.35">
      <c r="C34" s="11" t="s">
        <v>229</v>
      </c>
      <c r="D34" s="30">
        <v>38883555.085959502</v>
      </c>
      <c r="E34" s="30">
        <v>35399551.027365535</v>
      </c>
    </row>
    <row r="35" spans="3:5" x14ac:dyDescent="0.35">
      <c r="C35" s="110" t="s">
        <v>49</v>
      </c>
      <c r="D35" s="109">
        <v>8.3391774425990495E-2</v>
      </c>
      <c r="E35" s="109">
        <v>9.5570725111353852E-2</v>
      </c>
    </row>
    <row r="36" spans="3:5" x14ac:dyDescent="0.35">
      <c r="C36" s="110" t="s">
        <v>230</v>
      </c>
      <c r="D36" s="109">
        <v>8.0774315439168354E-2</v>
      </c>
      <c r="E36" s="109">
        <v>9.0325816622340627E-2</v>
      </c>
    </row>
    <row r="37" spans="3:5" ht="30.75" customHeight="1" thickBot="1" x14ac:dyDescent="0.4">
      <c r="C37" s="101" t="s">
        <v>237</v>
      </c>
      <c r="D37" s="104">
        <v>8.3391774425990495E-2</v>
      </c>
      <c r="E37" s="104">
        <v>9.3798213354459412E-2</v>
      </c>
    </row>
  </sheetData>
  <sheetProtection algorithmName="SHA-512" hashValue="FDHMYPx55Qg7JNyhciKKLdNyg1Jp+y40UGa9JhIJMWPR96Ioh/aOTw8HKqd6xgjfvKwtphstdFRYUSjVg2iiwQ==" saltValue="bHeqHYckcqTVgFRUBz4BEw==" spinCount="100000" sheet="1" objects="1" scenarios="1"/>
  <mergeCells count="5">
    <mergeCell ref="B6:D6"/>
    <mergeCell ref="C10:D10"/>
    <mergeCell ref="C20:D20"/>
    <mergeCell ref="C23:D23"/>
    <mergeCell ref="C33:D33"/>
  </mergeCells>
  <hyperlinks>
    <hyperlink ref="B2" location="CONTENTS!A1" display="Back to contents page" xr:uid="{00000000-0004-0000-0900-000000000000}"/>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6</vt:i4>
      </vt:variant>
    </vt:vector>
  </HeadingPairs>
  <TitlesOfParts>
    <vt:vector size="6" baseType="lpstr">
      <vt:lpstr>Contents</vt:lpstr>
      <vt:lpstr>KM1</vt:lpstr>
      <vt:lpstr>OV1</vt:lpstr>
      <vt:lpstr>CC1</vt:lpstr>
      <vt:lpstr>LIQ1</vt:lpstr>
      <vt:lpstr>IFRS9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2023-05-30T13:18:24Z</dcterms:modified>
</cp:coreProperties>
</file>