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E0F93BCE-FB43-4848-A0BA-76945CE2F4A7}" xr6:coauthVersionLast="47" xr6:coauthVersionMax="47" xr10:uidLastSave="{00000000-0000-0000-0000-000000000000}"/>
  <bookViews>
    <workbookView xWindow="-110" yWindow="-110" windowWidth="19420" windowHeight="10420" xr2:uid="{00000000-000D-0000-FFFF-FFFF00000000}"/>
  </bookViews>
  <sheets>
    <sheet name="Contents" sheetId="20" r:id="rId1"/>
    <sheet name="KM1" sheetId="1" r:id="rId2"/>
    <sheet name="OV1" sheetId="3" r:id="rId3"/>
    <sheet name="CC1" sheetId="10" r:id="rId4"/>
    <sheet name="IFRS9" sheetId="56" r:id="rId5"/>
    <sheet name="CC2" sheetId="11" r:id="rId6"/>
    <sheet name="LR1" sheetId="15" r:id="rId7"/>
    <sheet name="LR2" sheetId="16" r:id="rId8"/>
    <sheet name="LR3" sheetId="17" r:id="rId9"/>
    <sheet name="LIQ1" sheetId="18" r:id="rId10"/>
    <sheet name="LIQ2" sheetId="19" r:id="rId11"/>
    <sheet name="CR1" sheetId="21" r:id="rId12"/>
    <sheet name="CR1-A" sheetId="22" r:id="rId13"/>
    <sheet name="CR2" sheetId="23" r:id="rId14"/>
    <sheet name="CQ1" sheetId="25" r:id="rId15"/>
    <sheet name="CQ4" sheetId="28" r:id="rId16"/>
    <sheet name="CQ5" sheetId="29" r:id="rId17"/>
    <sheet name="CQ7" sheetId="32" r:id="rId18"/>
    <sheet name="CCR1" sheetId="37" r:id="rId19"/>
    <sheet name="CCR2" sheetId="38" r:id="rId20"/>
    <sheet name="CCR3" sheetId="39" r:id="rId21"/>
    <sheet name="CCR5" sheetId="40" r:id="rId22"/>
    <sheet name="CCR6" sheetId="41" r:id="rId23"/>
    <sheet name="CCR8" sheetId="42" r:id="rId24"/>
    <sheet name="MR1" sheetId="43" r:id="rId25"/>
  </sheets>
  <definedNames>
    <definedName name="ID" localSheetId="3" hidden="1">"c4340b35-bc52-4190-bac3-33a278e7b552"</definedName>
    <definedName name="ID" localSheetId="5" hidden="1">"455e7f5e-25e0-4237-9837-e0c1cb7b78e0"</definedName>
    <definedName name="ID" localSheetId="18" hidden="1">"96fb0633-7ed2-4955-ad46-bf58d3274654"</definedName>
    <definedName name="ID" localSheetId="19" hidden="1">"b8697c1d-2c13-4443-98b6-a5f2f6c0d4ae"</definedName>
    <definedName name="ID" localSheetId="20" hidden="1">"c5e1a811-1348-4829-a797-22ea7c9c9ff0"</definedName>
    <definedName name="ID" localSheetId="21" hidden="1">"f08b65a0-0103-4272-9960-15601bedd501"</definedName>
    <definedName name="ID" localSheetId="22" hidden="1">"ae10d7ae-c947-40a8-b4ee-7836752adf5a"</definedName>
    <definedName name="ID" localSheetId="23" hidden="1">"46bfe94b-3d28-44b6-8ecc-2e7300229323"</definedName>
    <definedName name="ID" localSheetId="0" hidden="1">"3ecc9caa-4991-4a74-8123-71d058d18f9b"</definedName>
    <definedName name="ID" localSheetId="14" hidden="1">"5937b870-188e-4332-84d8-4ef4eca15030"</definedName>
    <definedName name="ID" localSheetId="15" hidden="1">"a5c0442c-1f6c-4f37-8682-e04d9e4e9524"</definedName>
    <definedName name="ID" localSheetId="16" hidden="1">"875bb4d9-6bc2-4576-8b49-24607f134abe"</definedName>
    <definedName name="ID" localSheetId="17" hidden="1">"711a4141-473d-4a51-bc82-2da304d66d5d"</definedName>
    <definedName name="ID" localSheetId="11" hidden="1">"689dc3fc-65c3-4a56-a667-37c7b4f1dafc"</definedName>
    <definedName name="ID" localSheetId="12" hidden="1">"57f90300-d71b-42d3-aa59-efe334ab1ff2"</definedName>
    <definedName name="ID" localSheetId="13" hidden="1">"5c1d7db6-e919-4fc3-b9ef-cb619aae33c2"</definedName>
    <definedName name="ID" localSheetId="4" hidden="1">"a23069c6-1b6b-47d0-b921-608898b9e6f7"</definedName>
    <definedName name="ID" localSheetId="1" hidden="1">"1840f32b-68d3-470c-a662-df3f232898d2"</definedName>
    <definedName name="ID" localSheetId="9" hidden="1">"e3737949-ef08-4fa6-8252-5547615d67ea"</definedName>
    <definedName name="ID" localSheetId="10" hidden="1">"e65a85fc-6ddf-43f9-8f4c-ef14140a8ed2"</definedName>
    <definedName name="ID" localSheetId="6" hidden="1">"2c0b6a1a-a6f9-4e8e-9367-11cc849b954e"</definedName>
    <definedName name="ID" localSheetId="7" hidden="1">"cc6dba7e-dd9b-4d10-8d21-8e50e6fe7237"</definedName>
    <definedName name="ID" localSheetId="8" hidden="1">"93f4ffe4-9d6f-4da3-970b-d5cff54d8e3e"</definedName>
    <definedName name="ID" localSheetId="24" hidden="1">"18101da0-c73f-4c3c-9945-1fd9b1db569a"</definedName>
    <definedName name="ID" localSheetId="2" hidden="1">"5d44781f-1534-41e8-a4b8-3c3ee86bd26f"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3" l="1"/>
  <c r="D10" i="3"/>
  <c r="D9" i="1"/>
  <c r="D9" i="56" l="1"/>
  <c r="C8" i="43"/>
  <c r="C8" i="42"/>
  <c r="C8" i="41"/>
  <c r="C8" i="40"/>
  <c r="C8" i="39"/>
  <c r="C8" i="38"/>
  <c r="C8" i="37"/>
  <c r="C8" i="29" l="1"/>
  <c r="C8" i="32"/>
  <c r="C8" i="28"/>
  <c r="C8" i="25" l="1"/>
  <c r="C8" i="23" l="1"/>
  <c r="C8" i="22" l="1"/>
  <c r="C8" i="21"/>
  <c r="C8" i="19"/>
  <c r="H10" i="18"/>
  <c r="D10" i="18"/>
  <c r="C8" i="17"/>
  <c r="D10" i="16"/>
  <c r="C8" i="15"/>
  <c r="C8" i="11"/>
  <c r="C9" i="10"/>
</calcChain>
</file>

<file path=xl/sharedStrings.xml><?xml version="1.0" encoding="utf-8"?>
<sst xmlns="http://schemas.openxmlformats.org/spreadsheetml/2006/main" count="956" uniqueCount="778">
  <si>
    <t>Back to contents page</t>
  </si>
  <si>
    <t>25a</t>
  </si>
  <si>
    <t>h</t>
  </si>
  <si>
    <t>a - d</t>
  </si>
  <si>
    <t>i</t>
  </si>
  <si>
    <t>g</t>
  </si>
  <si>
    <t>7*</t>
  </si>
  <si>
    <t>EU-15a</t>
  </si>
  <si>
    <t>EU-19a</t>
  </si>
  <si>
    <t>EU-19b</t>
  </si>
  <si>
    <t>EU-1</t>
  </si>
  <si>
    <t>EU-2</t>
  </si>
  <si>
    <t>EU-3</t>
  </si>
  <si>
    <t>EU-4</t>
  </si>
  <si>
    <t>EU-5</t>
  </si>
  <si>
    <t>EU-6</t>
  </si>
  <si>
    <t>EU-7</t>
  </si>
  <si>
    <t>EU-8</t>
  </si>
  <si>
    <t>EU-9</t>
  </si>
  <si>
    <t>EU-10</t>
  </si>
  <si>
    <t>EU-11</t>
  </si>
  <si>
    <t>EU-12</t>
  </si>
  <si>
    <t>EU 1a</t>
  </si>
  <si>
    <t>EU 1b</t>
  </si>
  <si>
    <t>EU-20a</t>
  </si>
  <si>
    <t>EU-20b</t>
  </si>
  <si>
    <t>EU-20c</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</si>
  <si>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</si>
  <si>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</si>
  <si>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</si>
  <si>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</si>
  <si>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</si>
  <si>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</si>
  <si>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</si>
  <si>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</si>
  <si>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</si>
  <si>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</si>
  <si>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</si>
  <si>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</si>
  <si>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</si>
  <si>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</si>
  <si>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</si>
  <si>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</si>
  <si>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</si>
  <si>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</si>
  <si>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</si>
  <si>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</si>
  <si>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</si>
  <si>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</si>
  <si>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</si>
  <si>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</si>
  <si>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</si>
  <si>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</si>
  <si>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</si>
  <si>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</si>
  <si>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</si>
  <si>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</si>
  <si>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</si>
  <si>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</si>
  <si>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</si>
  <si>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</si>
  <si>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</si>
  <si>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EU-11a</t>
  </si>
  <si>
    <t>EU-11b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</si>
  <si>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</si>
  <si>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</si>
  <si>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</si>
  <si>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</si>
  <si>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</si>
  <si>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</si>
  <si>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</si>
  <si>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</si>
  <si>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</si>
  <si>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</si>
  <si>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</si>
  <si>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</si>
  <si>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</si>
  <si>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</si>
  <si>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</si>
  <si>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</si>
  <si>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</si>
  <si>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</si>
  <si>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</si>
  <si>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</si>
  <si>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</si>
  <si>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30a</t>
  </si>
  <si>
    <t>31a</t>
  </si>
  <si>
    <t>m HUF</t>
  </si>
  <si>
    <t>EEPE</t>
  </si>
  <si>
    <t>2a</t>
  </si>
  <si>
    <t>2b</t>
  </si>
  <si>
    <t>2c</t>
  </si>
  <si>
    <t>CC1</t>
  </si>
  <si>
    <t>CC2</t>
  </si>
  <si>
    <t>OV1</t>
  </si>
  <si>
    <t>CQ1</t>
  </si>
  <si>
    <t>CQ4</t>
  </si>
  <si>
    <t>CQ5</t>
  </si>
  <si>
    <t>CQ7</t>
  </si>
  <si>
    <t>CCR1</t>
  </si>
  <si>
    <t>CCR2</t>
  </si>
  <si>
    <t>CCR3</t>
  </si>
  <si>
    <t>CCR8</t>
  </si>
  <si>
    <t>MR1</t>
  </si>
  <si>
    <t>KM1</t>
  </si>
  <si>
    <t>LIQ1</t>
  </si>
  <si>
    <t>LR1 – LRSum</t>
  </si>
  <si>
    <t>LR2 – LRCom</t>
  </si>
  <si>
    <t>LR3 – LRSpl</t>
  </si>
  <si>
    <t>LIQ2</t>
  </si>
  <si>
    <t>CR1</t>
  </si>
  <si>
    <t>CR1-A</t>
  </si>
  <si>
    <t>CR2</t>
  </si>
  <si>
    <t>CCR5</t>
  </si>
  <si>
    <t>CCR6</t>
  </si>
  <si>
    <t>IFRS9</t>
  </si>
  <si>
    <t>Key Metrics</t>
  </si>
  <si>
    <t>Own funds</t>
  </si>
  <si>
    <t>Composition of regulatory own funds</t>
  </si>
  <si>
    <t>Leverage ratio</t>
  </si>
  <si>
    <t>Analysis of CCR exposure by approach</t>
  </si>
  <si>
    <t>Exposures to CCPs</t>
  </si>
  <si>
    <t>Market risk under the standardised approach</t>
  </si>
  <si>
    <t>Overview of total risk exposure amounts</t>
  </si>
  <si>
    <t>Credit risk (excluding CCR)</t>
  </si>
  <si>
    <r>
      <t>Of which the standardised approach</t>
    </r>
    <r>
      <rPr>
        <vertAlign val="superscript"/>
        <sz val="8"/>
        <rFont val="Arial"/>
        <family val="2"/>
        <charset val="238"/>
      </rPr>
      <t>1</t>
    </r>
  </si>
  <si>
    <t>Counterparty credit risk - CCR</t>
  </si>
  <si>
    <t>Of which the standardised approach</t>
  </si>
  <si>
    <t>Of which credit valuation adjustment - CVA</t>
  </si>
  <si>
    <t>Position, foreign exchange and commodities risks (Market risk)</t>
  </si>
  <si>
    <t>Operational risk</t>
  </si>
  <si>
    <t>Of which basic indicator approach</t>
  </si>
  <si>
    <t>Of which advanced measurement approach</t>
  </si>
  <si>
    <t>Total</t>
  </si>
  <si>
    <t>Total risk exposure amounts (TREA)</t>
  </si>
  <si>
    <t>Total own funds requirements</t>
  </si>
  <si>
    <t>OV1 - Overview of total risk exposure amounts</t>
  </si>
  <si>
    <r>
      <rPr>
        <vertAlign val="superscript"/>
        <sz val="8"/>
        <color theme="1"/>
        <rFont val="Arial"/>
        <family val="2"/>
        <charset val="238"/>
      </rPr>
      <t>1</t>
    </r>
    <r>
      <rPr>
        <sz val="8"/>
        <color theme="1"/>
        <rFont val="Arial"/>
        <family val="2"/>
        <charset val="238"/>
      </rPr>
      <t xml:space="preserve"> the credit risk RWA is calculated according to Article 473a of regulation (EU) No 575/2013, including the effect of transitional arrangements for mitigating the impact of the application of IFRS9.</t>
    </r>
  </si>
  <si>
    <t>(in HUF million)</t>
  </si>
  <si>
    <t>Of which mark to market</t>
  </si>
  <si>
    <t>Available own funds (amounts)</t>
  </si>
  <si>
    <t>Common Equity Tier 1 (CET1) capital</t>
  </si>
  <si>
    <t>Tier 1 capital</t>
  </si>
  <si>
    <t>Total capital</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</si>
  <si>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</si>
  <si>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</si>
  <si>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</si>
  <si>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</si>
  <si>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</si>
  <si>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</si>
  <si>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</si>
  <si>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Additional own funds requirements to address risks other than the risk of excessive leverage (%)</t>
  </si>
  <si>
    <t>of which: to be made up of CET1 capital (percentage points)</t>
  </si>
  <si>
    <t>of which: to be made up of Tier 1 capital (percentage points)</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</si>
  <si>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</si>
  <si>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</si>
  <si>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</si>
  <si>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</si>
  <si>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</si>
  <si>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</si>
  <si>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</si>
  <si>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 (%)</t>
  </si>
  <si>
    <t>Combined buffer requirement (%)</t>
  </si>
  <si>
    <t>Overall capital requirements (%)</t>
  </si>
  <si>
    <t>CET1 available after meeting the total SREP own funds requirements (%)</t>
  </si>
  <si>
    <t>Total exposure measure</t>
  </si>
  <si>
    <t>Leverage ratio (%)</t>
  </si>
  <si>
    <t>Additional own funds requirements to address the risk of excessive leverage (as a percentage of total exposure measure)</t>
  </si>
  <si>
    <t>Additional own funds requirements to address the risk of excessive leverage (%)</t>
  </si>
  <si>
    <t>Total SREP leverage ratio requirements (%)</t>
  </si>
  <si>
    <t>Leverage ratio buffer and overall leverage ratio requirement (as a percentage of total exposure measure)</t>
  </si>
  <si>
    <t>Leverage ratio buffer requirement (%)</t>
  </si>
  <si>
    <t>Overall leverage ratio requirement (%)</t>
  </si>
  <si>
    <t>Liquidity Coverage Ratio</t>
  </si>
  <si>
    <t>Total high-quality liquid assets (HQLA) (Weighted value -average)</t>
  </si>
  <si>
    <t>Cash outflows - Total weighted value</t>
  </si>
  <si>
    <t>Cash inflows - Total weighted value</t>
  </si>
  <si>
    <t>Total net cash outflows (adjusted value)</t>
  </si>
  <si>
    <t>Liquidity coverage ratio (%)</t>
  </si>
  <si>
    <t>Net Stable Funding Ratio</t>
  </si>
  <si>
    <t>Total available stable funding</t>
  </si>
  <si>
    <t>Total required stable funding</t>
  </si>
  <si>
    <t>NSFR ratio (%)</t>
  </si>
  <si>
    <t>KM1 - Key metrics template</t>
  </si>
  <si>
    <t>Key metrics template</t>
  </si>
  <si>
    <t>Exposure value</t>
  </si>
  <si>
    <t>Liquidity requirements</t>
  </si>
  <si>
    <t>Exposures to credit risk, dilution risk and credit quality</t>
  </si>
  <si>
    <t>Exposures to counterparty credit risk</t>
  </si>
  <si>
    <t>Use of the standardised approach and of the internal models for market risk</t>
  </si>
  <si>
    <t>IFRS9 effect</t>
  </si>
  <si>
    <t>Cash, amounts due from banks and balances with the National Banks</t>
  </si>
  <si>
    <t>Placements with other banks, net of loss allowance for placements</t>
  </si>
  <si>
    <t>Repo receivables</t>
  </si>
  <si>
    <t>Financial assets at fair value through profit or loss</t>
  </si>
  <si>
    <t>Securities at fair value through other comprehensive income</t>
  </si>
  <si>
    <t>Securities at amortized cost</t>
  </si>
  <si>
    <t>Finance lease receivables</t>
  </si>
  <si>
    <t>Associates and other investments</t>
  </si>
  <si>
    <t>Property and equipment</t>
  </si>
  <si>
    <t>Intangible assets and goodwill</t>
  </si>
  <si>
    <t>Right-of-use assets</t>
  </si>
  <si>
    <t>Investment properties</t>
  </si>
  <si>
    <t>Derivative financial assets designated as hedge accounting</t>
  </si>
  <si>
    <t>Deferred tax assets</t>
  </si>
  <si>
    <t>Current income tax receivables</t>
  </si>
  <si>
    <t>Other assets</t>
  </si>
  <si>
    <t>TOTAL ASSETS</t>
  </si>
  <si>
    <t>Amounts due to banks, the National Governments, deposits from the National Banks and other banks</t>
  </si>
  <si>
    <t>Repo liabilities</t>
  </si>
  <si>
    <t>Financial liabilities designated at fair value through profit or loss</t>
  </si>
  <si>
    <t>Deposits from customers</t>
  </si>
  <si>
    <t>Liabilities from issued securities</t>
  </si>
  <si>
    <t>Derivative financial liabilities held for trading</t>
  </si>
  <si>
    <t>Derivative financial liabilities designated as hedge accounting</t>
  </si>
  <si>
    <t>Leasing liabilities</t>
  </si>
  <si>
    <t>Deferred tax liabilities</t>
  </si>
  <si>
    <t>Current income tax payable</t>
  </si>
  <si>
    <t>Other liabilities</t>
  </si>
  <si>
    <t>Subordinated bonds and loans</t>
  </si>
  <si>
    <t>TOTAL LIABILITIES</t>
  </si>
  <si>
    <t>Real estate activities</t>
  </si>
  <si>
    <t>CC1 - Composition of regulatory own funds</t>
  </si>
  <si>
    <t>Source based on reference numbers/ letters of the balance sheet under the regulatory scope of consolidation</t>
  </si>
  <si>
    <t>Capital instruments and the related share premium accounts</t>
  </si>
  <si>
    <t>Common Equity Tier 1 capital: instruments and reserves</t>
  </si>
  <si>
    <t>of which: share</t>
  </si>
  <si>
    <r>
      <t>Retained earnings</t>
    </r>
    <r>
      <rPr>
        <vertAlign val="superscript"/>
        <sz val="8"/>
        <rFont val="Arial"/>
        <family val="2"/>
        <charset val="238"/>
      </rPr>
      <t>1</t>
    </r>
  </si>
  <si>
    <t>Funds for general banking risk</t>
  </si>
  <si>
    <t>Minority interests (amount allowed in consolidated CET1)</t>
  </si>
  <si>
    <t>Independently reviewed interim profits net of any foreseeable charge or dividend</t>
  </si>
  <si>
    <t>Common Equity Tier 1 (CET1) capital before regulatory adjustments</t>
  </si>
  <si>
    <t>Accumulated other comprehensive income (and other reserves)</t>
  </si>
  <si>
    <t>Amount of qualifying items referred to in Article 484 (3) CRR and the related share premium accounts subject to phase out from CET1</t>
  </si>
  <si>
    <t>Common Equity Tier 1 (CET1) capital: regulatory adjustments</t>
  </si>
  <si>
    <t>Additional value adjustments (negative amount)</t>
  </si>
  <si>
    <t>Intangible assets (net of related tax liability) (negative amount)</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</si>
  <si>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</si>
  <si>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</si>
  <si>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</si>
  <si>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</si>
  <si>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of which: qualifying holdings outside the financial sector (negative amount)</t>
  </si>
  <si>
    <t>of which: securitisation positions (negative amount)</t>
  </si>
  <si>
    <t>of which: free deliveries (negative amount)</t>
  </si>
  <si>
    <t>Losses for the current financial year (negative amount)</t>
  </si>
  <si>
    <t>Common Equity Tier 1  (CET1) capital</t>
  </si>
  <si>
    <t>Total regulatory adjustments to Common Equity Tier 1 (CET1)</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</si>
  <si>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</si>
  <si>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</si>
  <si>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</si>
  <si>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</si>
  <si>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</si>
  <si>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</si>
  <si>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1 250%, where the institution opts for the deduction alternative</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</si>
  <si>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</si>
  <si>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</si>
  <si>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</si>
  <si>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</si>
  <si>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</si>
  <si>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</si>
  <si>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Other regulatory adjustments</t>
  </si>
  <si>
    <t>Additional Tier 1 (AT1) capital: instruments</t>
  </si>
  <si>
    <t>of which: classified as equity under applicable accounting standards</t>
  </si>
  <si>
    <t>of which: classified as liabilities under applicable accounting standards</t>
  </si>
  <si>
    <t xml:space="preserve">Qualifying Tier 1 capital included in consolidated AT1 capital (including minority interest not included in row 5) issued by subsidiaries and held by third parties </t>
  </si>
  <si>
    <t>of which: instruments issued by subsidiaries subject to phase-out</t>
  </si>
  <si>
    <t>Additional Tier 1 (AT1) capital before regulatory adjustments</t>
  </si>
  <si>
    <t>Amount of qualifying items referred to in Article 484 (4) CRR and the related share premium accounts subject to phase out from AT1</t>
  </si>
  <si>
    <t>Amount of qualifying items referred to in Article 494a(1) CRR subject to phase out from AT1</t>
  </si>
  <si>
    <t>Amount of qualifying items referred to in Article 494b(1) CRR subject to phase out from AT1</t>
  </si>
  <si>
    <t>Additional Tier 1 (AT1) capital: regulatory adjustments</t>
  </si>
  <si>
    <t>Total regulatory adjustments to Additional Tier 1 (AT1) capital</t>
  </si>
  <si>
    <t>Additional Tier 1 (AT1) capital</t>
  </si>
  <si>
    <t>Tier 1 capital (T1 = CET1 + AT1)</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</si>
  <si>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</si>
  <si>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</si>
  <si>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</si>
  <si>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</si>
  <si>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</si>
  <si>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Other regulatory adjustments to AT1 capital</t>
  </si>
  <si>
    <t>Tier 2 (T2) capital: instruments</t>
  </si>
  <si>
    <t>Credit risk adjustments</t>
  </si>
  <si>
    <t xml:space="preserve">Tier 2 (T2) capital before regulatory adjustment </t>
  </si>
  <si>
    <t>Amount of qualifying items referred to in Article 484(5) CRR and the related share premium accounts subject to phase out from T2 as described in Article 486(4) CRR</t>
  </si>
  <si>
    <t>Amount of qualifying items referred to in Article 494a(2) CRR subject to phase out from T2</t>
  </si>
  <si>
    <t>Amount of qualifying items referred to in Article 494b(2) CRR subject to phase out from T2</t>
  </si>
  <si>
    <t>Qualifying own funds instruments included in consolidated T2 capital (including minority interests and AT1 instruments not included in rows 5 or 34) issued by subsidiaries and held by third parties</t>
  </si>
  <si>
    <t>of which: instruments issued by subsidiaries subject to phase out</t>
  </si>
  <si>
    <t>Tier 2 (T2) capital: regulatory adjustments</t>
  </si>
  <si>
    <t>Total regulatory adjustments to Tier 2 (T2) capital</t>
  </si>
  <si>
    <t>Tier 2 (T2) capital</t>
  </si>
  <si>
    <t>Total capital (TC = T1 + T2)</t>
  </si>
  <si>
    <t>Total risk weighted assets</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</si>
  <si>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</si>
  <si>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</si>
  <si>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</si>
  <si>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</si>
  <si>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</si>
  <si>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Other regulatory adjustments to T2 capital</t>
  </si>
  <si>
    <t>Total Risk exposure amount</t>
  </si>
  <si>
    <t>Capital ratios and requirements including buffers</t>
  </si>
  <si>
    <t>Common Equity Tier 1 (as a percentage of total risk exposure amount)</t>
  </si>
  <si>
    <t>Tier 1 (as a percentage of total risk exposure amount)</t>
  </si>
  <si>
    <t>Total capital (as a percentage of total risk exposure amount)</t>
  </si>
  <si>
    <t>of which: capital conservation buffer requirement</t>
  </si>
  <si>
    <t>Common Equity Tier 1 capital</t>
  </si>
  <si>
    <t>Institution CET1 overall capital requirements</t>
  </si>
  <si>
    <r>
      <t>of which: systemic risk buffer requirement</t>
    </r>
    <r>
      <rPr>
        <vertAlign val="superscript"/>
        <sz val="8"/>
        <rFont val="Arial"/>
        <family val="2"/>
        <charset val="238"/>
      </rPr>
      <t>3</t>
    </r>
  </si>
  <si>
    <r>
      <t>of which: Global Systemically Important Institution (G-SII) or Other Systemically Important Institution (O-SII) buffer requirement</t>
    </r>
    <r>
      <rPr>
        <vertAlign val="superscript"/>
        <sz val="8"/>
        <rFont val="Arial"/>
        <family val="2"/>
        <charset val="238"/>
      </rPr>
      <t>4</t>
    </r>
  </si>
  <si>
    <r>
      <t>of which: additional own funds requirements to address the risks other than the risk of excessive leverage</t>
    </r>
    <r>
      <rPr>
        <vertAlign val="superscript"/>
        <sz val="8"/>
        <rFont val="Arial"/>
        <family val="2"/>
        <charset val="238"/>
      </rPr>
      <t>3</t>
    </r>
  </si>
  <si>
    <t>Common Equity Tier 1 capital (as a percentage of risk exposure amount) available after meeting the minimum capital requirements</t>
  </si>
  <si>
    <t>Amounts below the thresholds for deduction (before risk-weighting)</t>
  </si>
  <si>
    <t>Direct and indirect holdings of own funds and eligible liabilities of financial sector entities where the institution does not have a significant investment in those entities (amount below 10% threshold and net of eligible short positions)</t>
  </si>
  <si>
    <t>Direct and indirect holdings by the institution of the CET1 instruments of financial sector entities where the institution has a significant investment in those entities (amount below 17.65% thresholds and net of eligible short positions)</t>
  </si>
  <si>
    <t>Deferred tax assets arising from temporary differences (amount below 17,65% threshold, net of related tax liability where the conditions in Article 38 (3) CRR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</si>
  <si>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</si>
  <si>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</si>
  <si>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</si>
  <si>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Cap for inclusion of credit risk adjustments in T2 under internal ratings-based approach</t>
  </si>
  <si>
    <t>Credit risk adjustments included in T2 in respect of exposures subject to internal ratings- based approach (prior to the application of the cap)</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</si>
  <si>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</si>
  <si>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</si>
  <si>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</si>
  <si>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</si>
  <si>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</si>
  <si>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</si>
  <si>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</si>
  <si>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r>
      <rPr>
        <vertAlign val="superscript"/>
        <sz val="8"/>
        <rFont val="Arial"/>
        <family val="2"/>
        <charset val="238"/>
      </rPr>
      <t>2</t>
    </r>
    <r>
      <rPr>
        <sz val="8"/>
        <rFont val="Arial"/>
        <family val="2"/>
        <charset val="238"/>
      </rPr>
      <t>Transitional arrangements for mitigating the impact of the application of IFRS9 on own funds according to Article 473a of regulation (EU) No 575/2013, and for unrealised gains and losses measured at fair value through other comprehensive income (related to sovereign exposures) in accordance with Article 1 (6) of regulation (EU) 873/2020.</t>
    </r>
  </si>
  <si>
    <r>
      <rPr>
        <vertAlign val="superscript"/>
        <sz val="8"/>
        <rFont val="Arial"/>
        <family val="2"/>
        <charset val="238"/>
      </rPr>
      <t>4</t>
    </r>
    <r>
      <rPr>
        <sz val="8"/>
        <rFont val="Arial"/>
        <family val="2"/>
        <charset val="238"/>
      </rPr>
      <t>Capital buffer is not relevant.</t>
    </r>
  </si>
  <si>
    <r>
      <rPr>
        <vertAlign val="superscript"/>
        <sz val="8"/>
        <rFont val="Arial"/>
        <family val="2"/>
        <charset val="238"/>
      </rPr>
      <t>3</t>
    </r>
    <r>
      <rPr>
        <sz val="8"/>
        <rFont val="Arial"/>
        <family val="2"/>
        <charset val="238"/>
      </rPr>
      <t>Capital buffer is not implemented.</t>
    </r>
  </si>
  <si>
    <t>The impact of the transitional arrangements for mitigating the impact of the application of IFRS9 on own funds in accordance with Article 473a of regulation (EU) No 575/2013</t>
  </si>
  <si>
    <t xml:space="preserve">Common Equity Tier 1 (CET1) capital </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</si>
  <si>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</si>
  <si>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</si>
  <si>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</si>
  <si>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Regulatory capital</t>
  </si>
  <si>
    <t>Total risk-weighted assets as if IFRS 9 or analogous ECLs transitional arrangements had not been applied</t>
  </si>
  <si>
    <t>Capital ratios</t>
  </si>
  <si>
    <t>Common Equity Tier 1 (as a percentage of risk exposure amount) as if IFRS 9 or analogous ECLs transitional arrangements had not been applied</t>
  </si>
  <si>
    <t>Tier 1 (as a percentage of risk exposure amount) as if IFRS 9 or analogous ECLs transitional arrangements had not been applied</t>
  </si>
  <si>
    <t>Total capital (as a percentage of risk exposure amount) as if IFRS 9 or analogous ECLs transitional arrangements had not been applied</t>
  </si>
  <si>
    <t>Total exposure</t>
  </si>
  <si>
    <t>Leverage ratio as if IFRS 9 or analogous ECLs transitional arrangements had not been applied</t>
  </si>
  <si>
    <t>CET1 capital as if the temporary treatment of unrealised gains and losses measured at fair value through OCI (other comprehensive income) in accordance with Article 468 of the CRR had not been applied</t>
  </si>
  <si>
    <t>Tier 1 capital as if the temporary treatment of unrealised gains and losses measured at fair value through OCI in accordance with Article 468 of the CRR had not been applied</t>
  </si>
  <si>
    <t>Total capital as if the temporary treatment of unrealised gains and losses measured at fair value through OCI in accordance with Article 468 of the CRR had not been applied</t>
  </si>
  <si>
    <t>CET1 (as a percentage of risk exposure amount) as if the temporary treatment of unrealised gains and losses measured at fair value through OCI in accordance with Article 468 of the CRR had not been applied</t>
  </si>
  <si>
    <t>Tier 1 (as a percentage of risk exposure amount) as if the temporary treatment of unrealised gains and losses measured at fair value through OCI in accordance with Article 468 of the CRR had not been applied</t>
  </si>
  <si>
    <t>Total capital (as a percentage of risk exposure amount) as if the temporary treatment of unrealised gains and losses measured at fair value through OCI in accordance with Article 468 of the CRR had not been applied</t>
  </si>
  <si>
    <t>Leverage ratio as if the temporary treatment of unrealised gains and losses measured at fair value through OCI in accordance with Article 468 of the CRR had not been applied</t>
  </si>
  <si>
    <t>CC2 - Reconciliation of regulatory own funds to balance sheet in the audited financial statements</t>
  </si>
  <si>
    <t>Reconciliation of regulatory own funds to balance sheet in the audited financial statements</t>
  </si>
  <si>
    <r>
      <t>Balance sheet as in published financial statements</t>
    </r>
    <r>
      <rPr>
        <b/>
        <vertAlign val="superscript"/>
        <sz val="8"/>
        <rFont val="Arial"/>
        <family val="2"/>
        <charset val="238"/>
      </rPr>
      <t>1</t>
    </r>
  </si>
  <si>
    <t>Under regulatory scope of consolidation</t>
  </si>
  <si>
    <t>Reference</t>
  </si>
  <si>
    <t>Of which: direct, indirect and synthetic significant holdings of the CET1 instruments of financial sector entities</t>
  </si>
  <si>
    <t>Of which: direct and indirect not singnificant holdings of the CET1 instruments of financial sector entities</t>
  </si>
  <si>
    <t>Of which: deferred tax assets that rely on future profitability, do not arise from temporary difference (2)</t>
  </si>
  <si>
    <t>Of which: deferred tax assets that rely on future profitability, arise from temporary difference (2)</t>
  </si>
  <si>
    <t>Of which: eligible Upper T2 instruments and subordinated debts in regulatory capital (3)</t>
  </si>
  <si>
    <t>Of which: instruments issued by subsidiaries that are given recognition in consolidated T2 Capital (4)</t>
  </si>
  <si>
    <t>Share capital</t>
  </si>
  <si>
    <t>Retained earnings and reserves</t>
  </si>
  <si>
    <t>Equity instruments issued other than capital</t>
  </si>
  <si>
    <t>Other equity</t>
  </si>
  <si>
    <t>Accumulated other comprehensive income</t>
  </si>
  <si>
    <t>Of which: Revaluation reserve</t>
  </si>
  <si>
    <t>Of which: Fair value adjustment of securities available-for-sale and financial instruments in the retained earnings</t>
  </si>
  <si>
    <t>Of which: Fair value adjustment of cash flow hedge transactions</t>
  </si>
  <si>
    <t>Of which: Net investment hedge in foreign operations</t>
  </si>
  <si>
    <t>Retained earnings</t>
  </si>
  <si>
    <t>Of which: Retained earnings</t>
  </si>
  <si>
    <t>Of which: Changes due to consolidation</t>
  </si>
  <si>
    <t>Of which: eligible in regulatory capital</t>
  </si>
  <si>
    <t xml:space="preserve">Other reserves </t>
  </si>
  <si>
    <t>Of which: Changes in the equity of subsidiaries and jointly controlled entities</t>
  </si>
  <si>
    <t>Of which: Other reserves</t>
  </si>
  <si>
    <t>Profit or loss attributable to owners of the parent</t>
  </si>
  <si>
    <t>Treasury shares</t>
  </si>
  <si>
    <t>Minority interests [Non-controlling interests]</t>
  </si>
  <si>
    <t>Of which: eligible in regulatory capital (4)</t>
  </si>
  <si>
    <t>SHAREHOLDERS' EQUITY</t>
  </si>
  <si>
    <r>
      <rPr>
        <vertAlign val="superscript"/>
        <sz val="8"/>
        <color theme="1"/>
        <rFont val="Arial"/>
        <family val="2"/>
        <charset val="238"/>
      </rPr>
      <t>*</t>
    </r>
    <r>
      <rPr>
        <sz val="8"/>
        <color theme="1"/>
        <rFont val="Arial"/>
        <family val="2"/>
        <charset val="238"/>
      </rPr>
      <t xml:space="preserve"> The additional value adjustments are determined according to simplified approach, which means that the regulatory capital is decreased by 0,1% of the marked balance sheet items.</t>
    </r>
  </si>
  <si>
    <r>
      <rPr>
        <vertAlign val="superscript"/>
        <sz val="8"/>
        <color theme="1"/>
        <rFont val="Arial"/>
        <family val="2"/>
        <charset val="238"/>
      </rPr>
      <t>1</t>
    </r>
    <r>
      <rPr>
        <sz val="8"/>
        <color theme="1"/>
        <rFont val="Arial"/>
        <family val="2"/>
        <charset val="238"/>
      </rPr>
      <t>Under accounting scope of consolidation as in published financial statements.</t>
    </r>
  </si>
  <si>
    <r>
      <rPr>
        <vertAlign val="superscript"/>
        <sz val="8"/>
        <color theme="1"/>
        <rFont val="Arial"/>
        <family val="2"/>
        <charset val="238"/>
      </rPr>
      <t>2</t>
    </r>
    <r>
      <rPr>
        <sz val="8"/>
        <color theme="1"/>
        <rFont val="Arial"/>
        <family val="2"/>
        <charset val="238"/>
      </rPr>
      <t>In consolidated balance sheet the amounts of deferred tax receivables and deferred tax liabilities are determined according to IAS12, which does not take into consideration the classification expected by CRR (relying on future profitability or is not relying on future profitability, and arising from temporary difference or is not arising from temporary difference). For determining deferred tax receivables (and deferred tax liabilities) taken into account in regulatory capital, the total amount of deferred tax receivables and deferred tax liabilities is classified according to CRR categories, then in each CRR category the offsetting between deferred tax assets and associated deferred tax liabilities is done separately for each subsidiary (which is allowed according to 14 (2-3) Article of 241/2014/EU RTS). Applying this methodology does not affect the difference of deferred tax receivables and deferred tax liabilities.</t>
    </r>
  </si>
  <si>
    <r>
      <rPr>
        <vertAlign val="superscript"/>
        <sz val="8"/>
        <color theme="1"/>
        <rFont val="Arial"/>
        <family val="2"/>
        <charset val="238"/>
      </rPr>
      <t>3</t>
    </r>
    <r>
      <rPr>
        <sz val="8"/>
        <color theme="1"/>
        <rFont val="Arial"/>
        <family val="2"/>
        <charset val="238"/>
      </rPr>
      <t>Tier2 instrument taking into account regulatory capital.</t>
    </r>
  </si>
  <si>
    <r>
      <rPr>
        <vertAlign val="superscript"/>
        <sz val="8"/>
        <color theme="1"/>
        <rFont val="Arial"/>
        <family val="2"/>
        <charset val="238"/>
      </rPr>
      <t>4</t>
    </r>
    <r>
      <rPr>
        <sz val="8"/>
        <color theme="1"/>
        <rFont val="Arial"/>
        <family val="2"/>
        <charset val="238"/>
      </rPr>
      <t>Taking into consideration articles 81-88 of CRR</t>
    </r>
  </si>
  <si>
    <t>No maturity</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</si>
  <si>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</si>
  <si>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</si>
  <si>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</si>
  <si>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</si>
  <si>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</si>
  <si>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</si>
  <si>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</si>
  <si>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</si>
  <si>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</si>
  <si>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</si>
  <si>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</si>
  <si>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Adjustment for exposures excluded from the total exposure measure in accordance with point (c) of Article 429a(1) CRR)</t>
  </si>
  <si>
    <t>(Adjustment for exposures excluded from the total exposure measure in accordance with point (j) of Article 429a(1) CRR)</t>
  </si>
  <si>
    <t>Other adjustments</t>
  </si>
  <si>
    <t>Applicable Amount</t>
  </si>
  <si>
    <t>LR1 - LRSum - Summary reconciliation of accounting assets and leverage ratio exposures</t>
  </si>
  <si>
    <t>Summary reconciliation of accounting assets and leverage ratio exposures</t>
  </si>
  <si>
    <t>LR2 - LRCom - Leverage ratio common disclosure</t>
  </si>
  <si>
    <t>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</si>
  <si>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</si>
  <si>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</si>
  <si>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</si>
  <si>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</si>
  <si>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</si>
  <si>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</si>
  <si>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</si>
  <si>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</si>
  <si>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Total on-balance sheet exposures (excluding derivatives and SFTs)</t>
  </si>
  <si>
    <t>Derivative exposures</t>
  </si>
  <si>
    <t>Replacement cost associated with SA-CCR derivatives transactions (ie net of eligible cash variation margin)</t>
  </si>
  <si>
    <t>Derogation for derivatives: replacement costs contribution under the simplified standardised approach</t>
  </si>
  <si>
    <t>Add-on amounts for potential future exposure associated with SA-CCR derivatives transactions</t>
  </si>
  <si>
    <t>Derogation for derivatives: Potential future exposure contribution under the simplified standardised approach</t>
  </si>
  <si>
    <t>Exposure determined under Original Exposure Method</t>
  </si>
  <si>
    <t>(Exempted CCP leg of client-cleared trade exposures) (SA-CCR)</t>
  </si>
  <si>
    <t>(Exempted CCP leg of client-cleared trade exposures) (simplified standardised approach)</t>
  </si>
  <si>
    <t>(Exempted CCP leg of client-cleared trade exposures) (Original Exposure Method)</t>
  </si>
  <si>
    <t>Adjusted effective notional amount of written credit derivatives</t>
  </si>
  <si>
    <t>(Adjusted effective notional offsets and add-on deductions for written credit derivatives)</t>
  </si>
  <si>
    <t>Total derivatives exposures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</si>
  <si>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</si>
  <si>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</si>
  <si>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</si>
  <si>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</si>
  <si>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Derogation for SFTs: Counterparty credit risk exposure in accordance with Articles 429e(5) and 222 CRR</t>
  </si>
  <si>
    <t>Agent transaction exposures</t>
  </si>
  <si>
    <t>(Exempted CCP leg of client-cleared SFT exposure)</t>
  </si>
  <si>
    <t>Total securities financing transaction exposures</t>
  </si>
  <si>
    <t>Other off-balance sheet exposures</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</si>
  <si>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</si>
  <si>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</si>
  <si>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</si>
  <si>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</si>
  <si>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</si>
  <si>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(Exposures excluded from the total exposure measure in accordance with point (c) of Article 429a(1) CRR)</t>
  </si>
  <si>
    <t>(Exposures exempted in accordance with point (j) of Article 429a(1) CRR (on and off balance sheet))</t>
  </si>
  <si>
    <t>(Excluded exposures of public development banks (or units) - Public sector investments</t>
  </si>
  <si>
    <t>(Excluded exposures of public development banks (or units) - Promotional loans)</t>
  </si>
  <si>
    <t>(Excluded passing-through promotional loan exposures by non-public development banks (or units))</t>
  </si>
  <si>
    <t>(Excluded guaranteed parts of exposures arising from export credits)</t>
  </si>
  <si>
    <t>(Excluded excess collateral deposited at triparty agents)</t>
  </si>
  <si>
    <t>(Excluded CSD related services of CSD/institutions in accordance with point (o) of Article 429a(1) CRR)</t>
  </si>
  <si>
    <t>(Excluded CSD related services of designated institutions in accordance with point (p) of Article 429a(1) CRR)</t>
  </si>
  <si>
    <t>(Reduction of the exposure value of pre-financing or intermediate loans)</t>
  </si>
  <si>
    <t>(Total exempted exposures)</t>
  </si>
  <si>
    <t>Capital and total exposure measure</t>
  </si>
  <si>
    <t>Leverage ratio (excluding the impact of the exemption of public sector investments and promotional loans) (%)</t>
  </si>
  <si>
    <t>Leverage ratio (excluding the impact of any applicable temporary exemption of central bank reserves) (%)</t>
  </si>
  <si>
    <t>Regulatory minimum leverage ratio requirement (%</t>
  </si>
  <si>
    <t>of which: to be made up of CET1 capita</t>
  </si>
  <si>
    <t>Choice on transitional arrangements and relevant exposures</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</si>
  <si>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</si>
  <si>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</si>
  <si>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</si>
  <si>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</si>
  <si>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</si>
  <si>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</si>
  <si>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</si>
  <si>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</si>
  <si>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*the exposures are calculated according to Article 473a of regulation (EU) No 575/2013, including the impact of transitional arrangements for mitigating the impact of the application of IFRS9</t>
  </si>
  <si>
    <t>LR3 - LRSpl - Split-up of on balance sheet exposures (excluding derivatives, SFTs and exempted exposures)</t>
  </si>
  <si>
    <t>Split-up of on balance sheet exposures (excluding derivatives, SFTs and exempted exposures)</t>
  </si>
  <si>
    <t>Total on-balance sheet exposures (excluding derivatives, SFTs, and exempted exposures), of which:</t>
  </si>
  <si>
    <t>Trading book exposures</t>
  </si>
  <si>
    <t>Banking book exposures, of which</t>
  </si>
  <si>
    <t>Covered bonds</t>
  </si>
  <si>
    <t>Exposures treated as sovereigns</t>
  </si>
  <si>
    <t>Exposures to regional governments, MDB, international organisations and PSE, not treated as sovereigns</t>
  </si>
  <si>
    <t>Institutions</t>
  </si>
  <si>
    <t>Secured by mortgages of immovable properties</t>
  </si>
  <si>
    <t>Retail exposures</t>
  </si>
  <si>
    <t>Corporate</t>
  </si>
  <si>
    <t>Exposures in default</t>
  </si>
  <si>
    <t>Other exposures (eg equity, securitisations, and other non-credit obligation assets)</t>
  </si>
  <si>
    <t>LIQ1 - Quantitative information of LCR</t>
  </si>
  <si>
    <t>Quantitative information of LCR</t>
  </si>
  <si>
    <t>Quarter ending on (DD Month YYY)</t>
  </si>
  <si>
    <t>Number of data points used in the calculation of averages</t>
  </si>
  <si>
    <t>Total high-quality liquid assets (HQLA)</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</si>
  <si>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</si>
  <si>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</si>
  <si>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</si>
  <si>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</si>
  <si>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</si>
  <si>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</si>
  <si>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</si>
  <si>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</si>
  <si>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</si>
  <si>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</si>
  <si>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</si>
  <si>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</si>
  <si>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</si>
  <si>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</si>
  <si>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</si>
  <si>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</si>
  <si>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</si>
  <si>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</si>
  <si>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</si>
  <si>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</si>
  <si>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</si>
  <si>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</si>
  <si>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</si>
  <si>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</si>
  <si>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LIQUIDITY BUFFER</t>
  </si>
  <si>
    <t>TOTAL NET CASH OUTFLOWS</t>
  </si>
  <si>
    <t>LIQUIDITY COVERAGE RATIO</t>
  </si>
  <si>
    <t>HIGH-QUALITY LIQUID ASSETS</t>
  </si>
  <si>
    <t>CASH - OUTFLOWS</t>
  </si>
  <si>
    <t>CASH - INFLOWS</t>
  </si>
  <si>
    <t>TOTAL ADJUSTED VALUE</t>
  </si>
  <si>
    <t>Total unweighted value (average)</t>
  </si>
  <si>
    <t>Total weighted value (average)</t>
  </si>
  <si>
    <t>LIQ2 - Net Stable Funding Ratio</t>
  </si>
  <si>
    <t>Capital items and instruments</t>
  </si>
  <si>
    <t>Other capital instruments</t>
  </si>
  <si>
    <t>Retail deposits</t>
  </si>
  <si>
    <t>Wholesale funding:</t>
  </si>
  <si>
    <t>Operational deposits</t>
  </si>
  <si>
    <t>Other wholesale funding</t>
  </si>
  <si>
    <t>Interdependent liabilities</t>
  </si>
  <si>
    <t>Other liabilities:</t>
  </si>
  <si>
    <t>NSFR derivative liabilities</t>
  </si>
  <si>
    <t>All other liabilities and capital instruments not included in the above categories</t>
  </si>
  <si>
    <t>Total available stable funding (ASF)</t>
  </si>
  <si>
    <t>Available stable funding (ASF) Items</t>
  </si>
  <si>
    <t>Required stable funding (RSF) Items</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</si>
  <si>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</si>
  <si>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</si>
  <si>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</si>
  <si>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</si>
  <si>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</si>
  <si>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</si>
  <si>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</si>
  <si>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Performing residential mortgages, of which:</t>
  </si>
  <si>
    <t>Other loans and securities that are not in default and do not qualify as HQLA, including exchange-traded equities and trade finance on- balance sheet products</t>
  </si>
  <si>
    <t>Interdependent assets</t>
  </si>
  <si>
    <t>Other assets:</t>
  </si>
  <si>
    <t>Physical traded commodities</t>
  </si>
  <si>
    <t>Assets posted as initial margin for derivative contracts and contributions to default funds of CCPs</t>
  </si>
  <si>
    <t>NSFR derivative assets</t>
  </si>
  <si>
    <t>NSFR derivative liabilities before deduction of variation margin posted</t>
  </si>
  <si>
    <t>All other assets not included in the above categories</t>
  </si>
  <si>
    <t>Off-balance sheet items</t>
  </si>
  <si>
    <t>Total RSF</t>
  </si>
  <si>
    <t>Net Stable Funding Ratio (%)</t>
  </si>
  <si>
    <t>&lt; 6 months</t>
  </si>
  <si>
    <t>6 months to &lt; 1yr</t>
  </si>
  <si>
    <t>≥ 1yr</t>
  </si>
  <si>
    <t>Weighted value</t>
  </si>
  <si>
    <t>Unweighted value by residual maturity</t>
  </si>
  <si>
    <t>(in currency amount)</t>
  </si>
  <si>
    <t>Performing exposures</t>
  </si>
  <si>
    <t>Non-performing exposures</t>
  </si>
  <si>
    <t>Of which stage 1</t>
  </si>
  <si>
    <t>Of which stage 2</t>
  </si>
  <si>
    <t>Performing exposures – accumulated impairment and provisions</t>
  </si>
  <si>
    <t>Accumulated impairment, accumulated negative changes in fair value due to credit risk and provisions</t>
  </si>
  <si>
    <t>Non-performing exposures – accumulated impairment, accumulated negative changes in fair value due to credit risk and provisions</t>
  </si>
  <si>
    <t>Accumulated partial write-off</t>
  </si>
  <si>
    <t>Collateral and financial guarantees received</t>
  </si>
  <si>
    <t>On performing exposures</t>
  </si>
  <si>
    <t>CR1 - Performing and non-performing exposures and related provisions</t>
  </si>
  <si>
    <t>Performing and non-performing exposures and related provisions</t>
  </si>
  <si>
    <t>Loans and advances</t>
  </si>
  <si>
    <t>Central banks</t>
  </si>
  <si>
    <t>General governments</t>
  </si>
  <si>
    <t>Credit institutions</t>
  </si>
  <si>
    <t>Other financial corporations</t>
  </si>
  <si>
    <t>Non-financial corporations</t>
  </si>
  <si>
    <t>Of which SMEs</t>
  </si>
  <si>
    <t>Households</t>
  </si>
  <si>
    <t>Debt securities</t>
  </si>
  <si>
    <t>Off-balance-sheet exposures</t>
  </si>
  <si>
    <t>Gross carrying amount/nominal amount</t>
  </si>
  <si>
    <t>On non-performing exposures</t>
  </si>
  <si>
    <t>CR1-A - Maturity of exposures</t>
  </si>
  <si>
    <t>Maturity of exposures</t>
  </si>
  <si>
    <t>On demand</t>
  </si>
  <si>
    <t>≤ 1 year</t>
  </si>
  <si>
    <t>&gt; 1 year ≤ 5 year</t>
  </si>
  <si>
    <t>&gt; 5 year</t>
  </si>
  <si>
    <t>No stated maturity</t>
  </si>
  <si>
    <t>Net exposure value</t>
  </si>
  <si>
    <t>CR2 - Changes in the stock of non-performing loans and advances</t>
  </si>
  <si>
    <t>Changes in the stock of non-performing loans and advances</t>
  </si>
  <si>
    <t>Returned to non-defaulted status</t>
  </si>
  <si>
    <t>Amounts written-off</t>
  </si>
  <si>
    <t>Gross carrying value defaulted exposures</t>
  </si>
  <si>
    <r>
      <rPr>
        <vertAlign val="superscript"/>
        <sz val="8"/>
        <rFont val="Arial"/>
        <family val="2"/>
        <charset val="238"/>
      </rPr>
      <t>1</t>
    </r>
    <r>
      <rPr>
        <sz val="8"/>
        <rFont val="Arial"/>
        <family val="2"/>
        <charset val="238"/>
      </rPr>
      <t>Contains the IFRS 9 transitional difference</t>
    </r>
  </si>
  <si>
    <r>
      <t>Other changes</t>
    </r>
    <r>
      <rPr>
        <vertAlign val="superscript"/>
        <sz val="8"/>
        <rFont val="Arial"/>
        <family val="2"/>
        <charset val="238"/>
      </rPr>
      <t>1</t>
    </r>
  </si>
  <si>
    <t>Gross carrying amount</t>
  </si>
  <si>
    <t>CQ1 - Credit quality of forborne exposures</t>
  </si>
  <si>
    <t>Credit quality of forborne exposures</t>
  </si>
  <si>
    <t>Loan commitments given</t>
  </si>
  <si>
    <t>Performing forborne</t>
  </si>
  <si>
    <t>Gross carrying amount/nominal amount of exposures with forbearance measures</t>
  </si>
  <si>
    <t>Non-performing forborne</t>
  </si>
  <si>
    <t>Of which defaulted</t>
  </si>
  <si>
    <t>Of which impaired</t>
  </si>
  <si>
    <t>On performing forborne exposures</t>
  </si>
  <si>
    <t>On non-performing forborne exposures</t>
  </si>
  <si>
    <t>Collateral received and financial guarantees received on forborne exposures</t>
  </si>
  <si>
    <t>Of which collateral and financial guarantees received on non-performing exposures with forbearance measures</t>
  </si>
  <si>
    <t>CQ4 - Quality of non-performing exposures by geography</t>
  </si>
  <si>
    <t>Quality of non-performing exposures by geography</t>
  </si>
  <si>
    <t>On-balance-sheet exposures</t>
  </si>
  <si>
    <t>Hungary</t>
  </si>
  <si>
    <t>Republic of Bulgaria</t>
  </si>
  <si>
    <t>Republic of Croatia</t>
  </si>
  <si>
    <t>Republic of Serbia</t>
  </si>
  <si>
    <t>Republic of Slovenia</t>
  </si>
  <si>
    <t>Romania</t>
  </si>
  <si>
    <t>Other countries</t>
  </si>
  <si>
    <t>Russian Federation</t>
  </si>
  <si>
    <t>Of which non-performing</t>
  </si>
  <si>
    <t>Of which loans and advances subject to impairment</t>
  </si>
  <si>
    <t>Accumulated impairment</t>
  </si>
  <si>
    <t>Provisions on off-balance-sheet commitments and financial guarantees given</t>
  </si>
  <si>
    <t>Accumulated negative changes in fair value due to credit risk on non-performing exposures</t>
  </si>
  <si>
    <t>CQ5 - Credit quality of loans and advances to non-financial corporations by industry</t>
  </si>
  <si>
    <t>Credit quality of loans and advances to non-financial corporations by industry</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</si>
  <si>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</si>
  <si>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</si>
  <si>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</si>
  <si>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</si>
  <si>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</si>
  <si>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</si>
  <si>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</si>
  <si>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</si>
  <si>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</si>
  <si>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</si>
  <si>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activities</t>
  </si>
  <si>
    <t>Professional, scientific and technical activities</t>
  </si>
  <si>
    <t>Administrative and support service activities</t>
  </si>
  <si>
    <t>Public administration and defence, compulsory social security</t>
  </si>
  <si>
    <t>Education</t>
  </si>
  <si>
    <t>Human health services and social work activities</t>
  </si>
  <si>
    <t>Arts, entertainment and recreation</t>
  </si>
  <si>
    <t>Other services</t>
  </si>
  <si>
    <t>Property, plant and equipment (PP&amp;E)</t>
  </si>
  <si>
    <t>Other than PP&amp;E</t>
  </si>
  <si>
    <t>Residential immovable property</t>
  </si>
  <si>
    <t>Commercial immovable property</t>
  </si>
  <si>
    <t>Movable property (auto,shipping, etc)</t>
  </si>
  <si>
    <t xml:space="preserve">Equity and debt instruments </t>
  </si>
  <si>
    <t>Other</t>
  </si>
  <si>
    <t>CQ7 - Collateral obtained by taking possession and execution processes</t>
  </si>
  <si>
    <t>Collateral obtained by taking possession and execution processes</t>
  </si>
  <si>
    <t>Collateral obtained by taking possession</t>
  </si>
  <si>
    <t>Value at initial recognition</t>
  </si>
  <si>
    <t>Accumulated negative changes</t>
  </si>
  <si>
    <t>Other items</t>
  </si>
  <si>
    <t>Risk weight</t>
  </si>
  <si>
    <t>CCR1 - Analysis of CCR exposure by approach</t>
  </si>
  <si>
    <t>EU - Original Exposure Method (for derivatives)</t>
  </si>
  <si>
    <t>EU - Simplified SA-CCR (for derivatives)</t>
  </si>
  <si>
    <t>SA-CCR (for derivatives)</t>
  </si>
  <si>
    <t>IMM (for derivatives and SFTs)</t>
  </si>
  <si>
    <t>Of which securities financing transactions netting sets</t>
  </si>
  <si>
    <t>Of which derivatives and long settlement transactions netting sets</t>
  </si>
  <si>
    <t>Of which from contractual cross-product netting sets</t>
  </si>
  <si>
    <t>Financial collateral simple method (for SFTs)</t>
  </si>
  <si>
    <t>Financial collateral comprehensive method (for SFTs)</t>
  </si>
  <si>
    <t>VaR for SFTs</t>
  </si>
  <si>
    <t>Replacement cost (RC)</t>
  </si>
  <si>
    <t>Potential future exposure (PFE)</t>
  </si>
  <si>
    <t>Alpha used for computing regulatory exposure value</t>
  </si>
  <si>
    <t>Exposure value pre-CRM</t>
  </si>
  <si>
    <t>RWEA</t>
  </si>
  <si>
    <t>Total transactions subject to the Advanced method</t>
  </si>
  <si>
    <t>VaR component (including the 3× multiplier)</t>
  </si>
  <si>
    <t>stressed VaR component (including the 3× multiplier)</t>
  </si>
  <si>
    <t>Transactions subject to the Standardised method</t>
  </si>
  <si>
    <t>Transactions subject to the Alternative approach (Based on the Original Exposure Method)</t>
  </si>
  <si>
    <t>Total transactions subject to own funds requirements for CVA risk</t>
  </si>
  <si>
    <t>CCR2 -Transactions subject to own funds requirements for CVA risk</t>
  </si>
  <si>
    <t>Transactions subject to own funds requirements for CVA risk</t>
  </si>
  <si>
    <t>Central governments or central banks</t>
  </si>
  <si>
    <t>Regional government or local authorities</t>
  </si>
  <si>
    <t>Public sector entities</t>
  </si>
  <si>
    <t>Multilateral development banks</t>
  </si>
  <si>
    <t>International organisations</t>
  </si>
  <si>
    <t>Corporates</t>
  </si>
  <si>
    <t>Retail</t>
  </si>
  <si>
    <t>Institutions and corporates with a short-term credit assessment</t>
  </si>
  <si>
    <t>Exposure classes</t>
  </si>
  <si>
    <t>CCR3 -Standardised approach – CCR exposures by regulatory exposure class and risk weights</t>
  </si>
  <si>
    <t>Standardised approach – CCR exposures by regulatory exposure class and risk weights</t>
  </si>
  <si>
    <t>Segregated</t>
  </si>
  <si>
    <t>Unsegregated</t>
  </si>
  <si>
    <t>Fair value of collateral received</t>
  </si>
  <si>
    <t>Fair value of posted collateral</t>
  </si>
  <si>
    <t>Collateral used in derivative transactions</t>
  </si>
  <si>
    <t>Cash – domestic currency</t>
  </si>
  <si>
    <t>Cash – other currencies</t>
  </si>
  <si>
    <t>Domestic sovereign debt</t>
  </si>
  <si>
    <t>Other sovereign debt</t>
  </si>
  <si>
    <t>Government agency debt</t>
  </si>
  <si>
    <t>Corporate bonds</t>
  </si>
  <si>
    <t>Equity securities</t>
  </si>
  <si>
    <t>Other collateral</t>
  </si>
  <si>
    <t>Collateral used in SFTs</t>
  </si>
  <si>
    <t>CCR5 -Composition of collateral for CCR exposures</t>
  </si>
  <si>
    <t>Composition of collateral for CCR exposures</t>
  </si>
  <si>
    <t>CCR6 -Credit derivatives exposures</t>
  </si>
  <si>
    <t>Credit derivatives exposures</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</si>
  <si>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</si>
  <si>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</si>
  <si>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</si>
  <si>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</si>
  <si>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</si>
  <si>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</si>
  <si>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</si>
  <si>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</si>
  <si>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</si>
  <si>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</si>
  <si>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</si>
  <si>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</si>
  <si>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CCR8 -Exposures to CCPs</t>
  </si>
  <si>
    <t>Exposures to QCCPs (total)</t>
  </si>
  <si>
    <t>Exposures for trades at QCCPs (excluding initial margin and default fund contributions); of which</t>
  </si>
  <si>
    <t>OTC derivatives</t>
  </si>
  <si>
    <t>Exchange-traded derivatives</t>
  </si>
  <si>
    <t>SFTs</t>
  </si>
  <si>
    <t>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</si>
  <si>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</si>
  <si>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</si>
  <si>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</si>
  <si>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</si>
  <si>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</si>
  <si>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</si>
  <si>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MR1 -Market risk under the standardised approach</t>
  </si>
  <si>
    <t>Interest rate risk (general and specific)</t>
  </si>
  <si>
    <t>Equity risk (general and specific)</t>
  </si>
  <si>
    <t>Foreign exchange risk</t>
  </si>
  <si>
    <t>Commodity risk</t>
  </si>
  <si>
    <t>Options</t>
  </si>
  <si>
    <t>Simplified approach</t>
  </si>
  <si>
    <t>Delta-plus method</t>
  </si>
  <si>
    <t>Scenario approach</t>
  </si>
  <si>
    <t>Securitisation (specific riks)</t>
  </si>
  <si>
    <t>RWEAs</t>
  </si>
  <si>
    <t>Outright products</t>
  </si>
  <si>
    <t>Market risk is the risk that movements in market risk factors, including foreign exchange rates, commodity prices, interest rates, credit spreads and equity prices will reduce the group’s income or the value of its portfolios.</t>
  </si>
  <si>
    <t>OTP Group Disclosure on consolidated basis</t>
  </si>
  <si>
    <t>31.12.2022</t>
  </si>
  <si>
    <t>30.09.2022</t>
  </si>
  <si>
    <t>30.06.2022</t>
  </si>
  <si>
    <t>Ukraine</t>
  </si>
  <si>
    <t>Opening balance - 31.12.2021</t>
  </si>
  <si>
    <t>Closing balance - 31.12.2022  (6 =1 + 2 - 3 - 4 + 5)</t>
  </si>
  <si>
    <t xml:space="preserve">Loans at amorized cost </t>
  </si>
  <si>
    <t>Loans mandatorily at fair value through profit or loss</t>
  </si>
  <si>
    <t>Provisions</t>
  </si>
  <si>
    <t>Of which: deducted from regulatory capital</t>
  </si>
  <si>
    <t>46, EU-47b, 52</t>
  </si>
  <si>
    <t>-</t>
  </si>
  <si>
    <t>Loans that have defaulted since the last reporting period.</t>
  </si>
  <si>
    <t>Breakdown of regulatory capital is presented according to the regulatory scope of consolidation in the next section. Under accounting scope of consolidation the regulatory capital is HUF 3 565 932 million, the capital adequacy ratio is 17,5%, CET1 ratio is 16,1%, taking into account the profit for 2022.</t>
  </si>
  <si>
    <t>of which: countercyclical capital buffer requirement</t>
  </si>
  <si>
    <t>The table contains changes in the stock of "defaulted loans" in accordance with the Article 178 of CRR.</t>
  </si>
  <si>
    <t>30.06.2023</t>
  </si>
  <si>
    <t>31.03.2023</t>
  </si>
  <si>
    <r>
      <rPr>
        <vertAlign val="superscript"/>
        <sz val="8"/>
        <rFont val="Arial"/>
        <family val="2"/>
        <charset val="238"/>
      </rPr>
      <t>1</t>
    </r>
    <r>
      <rPr>
        <sz val="8"/>
        <rFont val="Arial"/>
        <family val="2"/>
        <charset val="238"/>
      </rPr>
      <t>Profit for financial year 2023H1 is included in retained earnings. The expected paid out dividend is deducted from the profit. The final amount of dividend is approved by the Annual General Meeting.</t>
    </r>
  </si>
  <si>
    <r>
      <rPr>
        <sz val="8"/>
        <rFont val="Arial"/>
        <family val="2"/>
        <charset val="238"/>
      </rPr>
      <t xml:space="preserve">Differences related to deductions from regulatory capital according to accounting and regulatory scope of consolidation:
The differences due to different scopes of consolidation (accounting and regulatory) have an effect on the following deductions from regulatory capital as at 30th June 2023: (1) additional value adjustments, (2) intangible assets, (3) treasury shares, (4) deferred tax assets that rely on future profitability and do not arise from temporary differences.
(1) The Group applies the simplified approach in case of the </t>
    </r>
    <r>
      <rPr>
        <b/>
        <sz val="8"/>
        <rFont val="Arial"/>
        <family val="2"/>
        <charset val="238"/>
      </rPr>
      <t>additional value adjustments</t>
    </r>
    <r>
      <rPr>
        <sz val="8"/>
        <rFont val="Arial"/>
        <family val="2"/>
        <charset val="238"/>
      </rPr>
      <t xml:space="preserve">, which determines the deduction from regulatory capital as the 0,1% of the sum of fair-valued assets and liabilities stated in the balance sheet (under accounting scope of consolidation). The calculated additional value adjustments is HUF 4 031 million according to balance sheet as in published financial statements, in the case of the balance sheet under regulatory scope of consolidation the additional value adjustments would be HUF 4 022 million on 30th June 2023.
(2) In case of accounting scope of consolidation the </t>
    </r>
    <r>
      <rPr>
        <b/>
        <sz val="8"/>
        <rFont val="Arial"/>
        <family val="2"/>
        <charset val="238"/>
      </rPr>
      <t>deduction from regulatory capital due to the intangible assets</t>
    </r>
    <r>
      <rPr>
        <sz val="8"/>
        <rFont val="Arial"/>
        <family val="2"/>
        <charset val="238"/>
      </rPr>
      <t xml:space="preserve"> is HUF 177 312 million. Under regulatory scope of consolidation the deduction from regulatory capital due to the intangible assets is HUF 167 171 million.
(3) In case of accounting scope of consolidation the </t>
    </r>
    <r>
      <rPr>
        <b/>
        <sz val="8"/>
        <rFont val="Arial"/>
        <family val="2"/>
        <charset val="238"/>
      </rPr>
      <t>deduction from regulatory capital due to the treasury shares</t>
    </r>
    <r>
      <rPr>
        <sz val="8"/>
        <rFont val="Arial"/>
        <family val="2"/>
        <charset val="238"/>
      </rPr>
      <t xml:space="preserve"> is HUF 132 844 million. Under regulatory scope of consolidation the deduction from regulatory capital due to the treasury shares is HUF 15 000 million.
(4) In case of accounting scope of consolidation the </t>
    </r>
    <r>
      <rPr>
        <b/>
        <sz val="8"/>
        <rFont val="Arial"/>
        <family val="2"/>
        <charset val="238"/>
      </rPr>
      <t xml:space="preserve">deduction from regulatory capital due to deferred tax assets </t>
    </r>
    <r>
      <rPr>
        <sz val="8"/>
        <rFont val="Arial"/>
        <family val="2"/>
        <charset val="238"/>
      </rPr>
      <t>that rely on future profitability and do not arise from temporary differences is HUF 39 649 million, under regulatory scope of consolidation is HUF 39 561 million.
Breakdown of regulatory capital is presented according to the regulatory scope of consolidation in the next section. Under accounting scope of consolidation the regulatory capital is HUF 3 951 088 million, the capital adequacy ratio is 17,5%, CET1 ratio is 15,2%, taking into account the profit for 2023H1.</t>
    </r>
  </si>
  <si>
    <t>LIQB table in text: 
OTP uses only the items in the LCR table to calculate the liquidity ratio. The Bank Group's liquidity reserves (HQLA) increased by € 710 million (3%) in the second quarter of 2023, while net liquidity outflows decreased by € 87 million (0.7%). The excess over the regulatory limit was ca. € 800 million higher than in the previous quarter. The group’s consolidated LCR ratio increased by 7 percentage points to 204%, which is due to the favourable movements in yields and exchange rates and capital market issuances executed in Q2 2023. Apart from this, the level of liquidity reserves relative to the risk profile has increased, thus continuing to provide reassuring coverage for potential liquidity risk events.</t>
  </si>
  <si>
    <r>
      <rPr>
        <u/>
        <sz val="8"/>
        <color theme="1"/>
        <rFont val="Arial"/>
        <family val="2"/>
        <charset val="238"/>
      </rPr>
      <t>The change of the leverage ratio:</t>
    </r>
    <r>
      <rPr>
        <sz val="8"/>
        <color theme="1"/>
        <rFont val="Arial"/>
        <family val="2"/>
        <charset val="238"/>
      </rPr>
      <t xml:space="preserve"> the leverage ratio decreased by 107 basis point  in the past year mainly due to increase of total exposure measure. The decrease of Tier1 capital and significant growth of the leverage ratio total assets can have an impact on leverage ratio.The increase in exposure was caused by organic growth and acquisitions (Alpha, Ipoteka and NKBM Bank).
Currently there is no regulatory minimum level for the leverage ratio. In line with the proposal of the European decision makers OTP Group considers 3% as minimum level of leverage ratio. Taking into accout that the current level of the leverage ratio exceeds this minimum level, there is no intention of decreasing the leverage ratio. The Group monitors the level of leverage ratio quarterly and as part of Recovery Plan indicators informs the Asset-Liability Committee. If the leverage ratio reaches crtical level, the Asset-Liability Committee asks the competent departments to prepare action plan in oder to handle the breaching the minimum level.</t>
    </r>
  </si>
  <si>
    <t>Assets classified as held-for-sale operations</t>
  </si>
  <si>
    <t>Liabilities directly associated with assets classified as held-for-sale operations</t>
  </si>
  <si>
    <t>The capital requirement calculation of the Group for 2023H1 is based on IFRS data. The prudential filters and deductions have been applied in line with the CRR during the calculation of regulatory capital. The Group applied standardized capital calculation method regarding credit and market risk, advanced measurement approach (AMA) and basic indicator approach (BIA) regarding the operational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</si>
</sst>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 #,##0_-;_-* &quot;-&quot;??_-;_-@_-"/>
    <numFmt numFmtId="165" formatCode="#,##0.0"/>
    <numFmt numFmtId="166" formatCode="0.0%"/>
    <numFmt numFmtId="167" formatCode="_-* #,##0.00\ _F_t_-;\-* #,##0.00\ _F_t_-;_-* &quot;-&quot;??\ _F_t_-;_-@_-"/>
    <numFmt numFmtId="168" formatCode="0.000%"/>
  </numFmts>
  <fonts count="3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sz val="11"/>
      <color theme="1"/>
      <name val="Arial"/>
      <family val="2"/>
      <charset val="238"/>
    </font>
    <font>
      <b/>
      <sz val="8"/>
      <color rgb="FFFF0000"/>
      <name val="Arial"/>
      <family val="2"/>
      <charset val="238"/>
    </font>
    <font>
      <vertAlign val="superscript"/>
      <sz val="8"/>
      <name val="Arial"/>
      <family val="2"/>
      <charset val="238"/>
    </font>
    <font>
      <sz val="10"/>
      <color rgb="FF000000"/>
      <name val="Arial"/>
      <family val="2"/>
      <charset val="238"/>
    </font>
    <font>
      <sz val="8"/>
      <color rgb="FF000000"/>
      <name val="Arial"/>
      <family val="2"/>
      <charset val="238"/>
    </font>
    <font>
      <i/>
      <sz val="8"/>
      <name val="Arial"/>
      <family val="2"/>
      <charset val="238"/>
    </font>
    <font>
      <i/>
      <sz val="8"/>
      <color theme="1"/>
      <name val="Arial"/>
      <family val="2"/>
      <charset val="238"/>
    </font>
    <font>
      <b/>
      <sz val="8"/>
      <color rgb="FF000000"/>
      <name val="Arial"/>
      <family val="2"/>
      <charset val="238"/>
    </font>
    <font>
      <b/>
      <vertAlign val="superscript"/>
      <sz val="8"/>
      <name val="Arial"/>
      <family val="2"/>
      <charset val="238"/>
    </font>
    <font>
      <b/>
      <sz val="9"/>
      <name val="Arial"/>
      <family val="2"/>
      <charset val="238"/>
    </font>
    <font>
      <u/>
      <sz val="11"/>
      <color theme="1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rgb="FFFF0000"/>
      <name val="Arial"/>
      <family val="2"/>
      <charset val="238"/>
    </font>
    <font>
      <i/>
      <sz val="8"/>
      <color rgb="FFFF0000"/>
      <name val="Arial"/>
      <family val="2"/>
      <charset val="238"/>
    </font>
    <font>
      <b/>
      <sz val="11"/>
      <color rgb="FFC00000"/>
      <name val="Calibri"/>
      <family val="2"/>
      <charset val="238"/>
      <scheme val="minor"/>
    </font>
    <font>
      <u/>
      <sz val="8"/>
      <color theme="1"/>
      <name val="Arial"/>
      <family val="2"/>
      <charset val="238"/>
    </font>
    <font>
      <sz val="8"/>
      <color rgb="FFFF000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9">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style="medium">
        <color theme="9"/>
      </top>
      <bottom style="medium">
        <color rgb="FF53A31D"/>
      </bottom>
      <diagonal/>
    </border>
    <border>
      <left/>
      <right/>
      <top/>
      <bottom style="medium">
        <color theme="9"/>
      </bottom>
      <diagonal/>
    </border>
    <border>
      <left/>
      <right/>
      <top style="dotted">
        <color rgb="FF53A31D"/>
      </top>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
      <left/>
      <right style="dotted">
        <color rgb="FF53A31D"/>
      </right>
      <top style="medium">
        <color rgb="FF53A31D"/>
      </top>
      <bottom style="medium">
        <color rgb="FF53A31D"/>
      </bottom>
      <diagonal/>
    </border>
    <border>
      <left/>
      <right style="dotted">
        <color rgb="FF53A31D"/>
      </right>
      <top/>
      <bottom style="medium">
        <color rgb="FF53A31D"/>
      </bottom>
      <diagonal/>
    </border>
    <border>
      <left/>
      <right style="dotted">
        <color rgb="FF53A31D"/>
      </right>
      <top style="medium">
        <color rgb="FF53A31D"/>
      </top>
      <bottom/>
      <diagonal/>
    </border>
    <border>
      <left/>
      <right style="dotted">
        <color rgb="FF53A31D"/>
      </right>
      <top/>
      <bottom/>
      <diagonal/>
    </border>
    <border>
      <left style="dotted">
        <color rgb="FF53A31D"/>
      </left>
      <right/>
      <top style="medium">
        <color rgb="FF53A31D"/>
      </top>
      <bottom style="medium">
        <color rgb="FF53A31D"/>
      </bottom>
      <diagonal/>
    </border>
    <border>
      <left style="dotted">
        <color rgb="FF53A31D"/>
      </left>
      <right/>
      <top/>
      <bottom style="medium">
        <color rgb="FF53A31D"/>
      </bottom>
      <diagonal/>
    </border>
    <border>
      <left style="dotted">
        <color rgb="FF53A31D"/>
      </left>
      <right/>
      <top style="medium">
        <color rgb="FF53A31D"/>
      </top>
      <bottom/>
      <diagonal/>
    </border>
    <border>
      <left style="dotted">
        <color rgb="FF53A31D"/>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dotted">
        <color rgb="FF53A31D"/>
      </right>
      <top/>
      <bottom style="medium">
        <color theme="9"/>
      </bottom>
      <diagonal/>
    </border>
  </borders>
  <cellStyleXfs count="10">
    <xf numFmtId="0" fontId="0" fillId="0" borderId="0"/>
    <xf numFmtId="9" fontId="3" fillId="0" borderId="0" applyFont="0" applyFill="0" applyBorder="0" applyAlignment="0" applyProtection="0"/>
    <xf numFmtId="0" fontId="4" fillId="0" borderId="0"/>
    <xf numFmtId="0" fontId="18" fillId="0" borderId="0">
      <alignment horizontal="left" vertical="center" wrapText="1"/>
    </xf>
    <xf numFmtId="0" fontId="25" fillId="0" borderId="0" applyNumberFormat="0" applyFill="0" applyBorder="0" applyAlignment="0" applyProtection="0"/>
    <xf numFmtId="0" fontId="2" fillId="0" borderId="0"/>
    <xf numFmtId="167" fontId="2"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1" fillId="0" borderId="0"/>
  </cellStyleXfs>
  <cellXfs count="437">
    <xf numFmtId="0" fontId="0" fillId="0" borderId="0" xfId="0"/>
    <xf numFmtId="0" fontId="6" fillId="0" borderId="0" xfId="0" applyFont="1"/>
    <xf numFmtId="0" fontId="7" fillId="0" borderId="0" xfId="0" applyFont="1"/>
    <xf numFmtId="164" fontId="8" fillId="0" borderId="0" xfId="0" applyNumberFormat="1" applyFont="1" applyBorder="1" applyAlignment="1">
      <alignment horizontal="lef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right" wrapText="1"/>
    </xf>
    <xf numFmtId="0" fontId="6" fillId="0" borderId="0" xfId="0" applyFont="1" applyFill="1" applyBorder="1"/>
    <xf numFmtId="0" fontId="10" fillId="0" borderId="1" xfId="0" applyFont="1" applyFill="1" applyBorder="1" applyAlignment="1">
      <alignment horizontal="center" vertical="center" wrapText="1"/>
    </xf>
    <xf numFmtId="0" fontId="11" fillId="0" borderId="0" xfId="0" applyFont="1" applyBorder="1" applyAlignment="1">
      <alignment horizontal="left"/>
    </xf>
    <xf numFmtId="3" fontId="12" fillId="0" borderId="0" xfId="0" applyNumberFormat="1" applyFont="1" applyFill="1" applyBorder="1"/>
    <xf numFmtId="0" fontId="13" fillId="0" borderId="0" xfId="0" applyFont="1" applyFill="1" applyBorder="1" applyAlignment="1">
      <alignment horizontal="left" vertical="center" wrapText="1" indent="1"/>
    </xf>
    <xf numFmtId="3" fontId="13" fillId="0" borderId="0" xfId="0" applyNumberFormat="1" applyFont="1" applyFill="1" applyBorder="1" applyAlignment="1">
      <alignment horizontal="right" vertical="center"/>
    </xf>
    <xf numFmtId="10" fontId="12" fillId="0" borderId="0" xfId="1" applyNumberFormat="1" applyFont="1" applyFill="1" applyBorder="1"/>
    <xf numFmtId="10" fontId="13" fillId="0" borderId="0" xfId="1" applyNumberFormat="1" applyFont="1" applyFill="1" applyBorder="1" applyAlignment="1">
      <alignment horizontal="right" vertical="center"/>
    </xf>
    <xf numFmtId="0" fontId="13" fillId="0" borderId="0" xfId="0" applyFont="1" applyFill="1" applyBorder="1" applyAlignment="1">
      <alignment horizontal="left" vertical="center" wrapText="1" indent="2"/>
    </xf>
    <xf numFmtId="0" fontId="12" fillId="0" borderId="0" xfId="0" applyFont="1" applyFill="1" applyBorder="1" applyAlignment="1">
      <alignment horizontal="left" indent="2"/>
    </xf>
    <xf numFmtId="10" fontId="12" fillId="0" borderId="0" xfId="0" applyNumberFormat="1" applyFont="1" applyFill="1" applyBorder="1"/>
    <xf numFmtId="0" fontId="11" fillId="0" borderId="0" xfId="0" applyFont="1" applyFill="1" applyBorder="1" applyAlignment="1">
      <alignment horizontal="left"/>
    </xf>
    <xf numFmtId="0" fontId="12" fillId="0" borderId="0" xfId="0" applyFont="1" applyFill="1" applyBorder="1" applyAlignment="1">
      <alignment horizontal="left"/>
    </xf>
    <xf numFmtId="0" fontId="14" fillId="2" borderId="0" xfId="0" applyFont="1" applyFill="1" applyBorder="1"/>
    <xf numFmtId="0" fontId="6" fillId="0" borderId="0" xfId="0" applyNumberFormat="1" applyFont="1" applyFill="1" applyAlignment="1">
      <alignment vertical="center" wrapText="1"/>
    </xf>
    <xf numFmtId="0" fontId="11" fillId="0" borderId="0" xfId="0" applyFont="1" applyFill="1" applyBorder="1" applyAlignment="1"/>
    <xf numFmtId="0" fontId="10" fillId="0" borderId="2"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0" borderId="0" xfId="0" applyFont="1" applyFill="1" applyBorder="1" applyAlignment="1">
      <alignment horizontal="left" vertical="center" wrapText="1" indent="1"/>
    </xf>
    <xf numFmtId="0" fontId="10" fillId="0" borderId="3" xfId="0" applyFont="1" applyFill="1" applyBorder="1" applyAlignment="1">
      <alignment horizontal="left" indent="1"/>
    </xf>
    <xf numFmtId="0" fontId="10" fillId="0" borderId="3" xfId="0" applyFont="1" applyFill="1" applyBorder="1" applyAlignment="1">
      <alignment vertical="center" wrapText="1"/>
    </xf>
    <xf numFmtId="0" fontId="12" fillId="0" borderId="0" xfId="0" applyFont="1"/>
    <xf numFmtId="0" fontId="12" fillId="0" borderId="0" xfId="0" quotePrefix="1" applyFont="1"/>
    <xf numFmtId="0" fontId="10" fillId="0" borderId="3" xfId="0" applyFont="1" applyBorder="1" applyAlignment="1">
      <alignment horizontal="center" vertical="center" wrapText="1"/>
    </xf>
    <xf numFmtId="0" fontId="13" fillId="0" borderId="0" xfId="0" applyFont="1" applyFill="1" applyBorder="1" applyAlignment="1">
      <alignment wrapText="1"/>
    </xf>
    <xf numFmtId="0" fontId="12" fillId="0" borderId="0" xfId="0" applyFont="1" applyFill="1" applyBorder="1" applyAlignment="1">
      <alignment wrapText="1"/>
    </xf>
    <xf numFmtId="0" fontId="13" fillId="0" borderId="0" xfId="0" applyFont="1" applyFill="1" applyBorder="1" applyAlignment="1">
      <alignment vertical="center" wrapText="1"/>
    </xf>
    <xf numFmtId="0" fontId="10" fillId="0" borderId="0" xfId="0" applyFont="1" applyFill="1" applyBorder="1" applyAlignment="1">
      <alignment vertical="center" wrapText="1"/>
    </xf>
    <xf numFmtId="0" fontId="13" fillId="0" borderId="0" xfId="0" applyFont="1" applyFill="1" applyBorder="1"/>
    <xf numFmtId="0" fontId="12" fillId="0" borderId="0" xfId="2" applyFont="1" applyFill="1" applyBorder="1" applyAlignment="1">
      <alignment vertical="center"/>
    </xf>
    <xf numFmtId="0" fontId="12" fillId="0" borderId="2" xfId="2" applyFont="1" applyFill="1" applyBorder="1" applyAlignment="1">
      <alignment vertical="center"/>
    </xf>
    <xf numFmtId="0" fontId="5" fillId="2" borderId="0" xfId="0" applyNumberFormat="1" applyFont="1" applyFill="1" applyBorder="1" applyAlignment="1" applyProtection="1">
      <alignment horizontal="left" vertical="center"/>
    </xf>
    <xf numFmtId="0" fontId="10" fillId="0" borderId="8" xfId="0" applyFont="1" applyFill="1" applyBorder="1" applyAlignment="1">
      <alignment vertical="center" wrapText="1"/>
    </xf>
    <xf numFmtId="0" fontId="0" fillId="0" borderId="8" xfId="0" applyBorder="1"/>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3" fontId="13" fillId="0" borderId="0"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3" fillId="0" borderId="0" xfId="0" applyFont="1" applyFill="1" applyBorder="1" applyAlignment="1">
      <alignment horizontal="center"/>
    </xf>
    <xf numFmtId="3"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3" xfId="2" applyFont="1" applyFill="1" applyBorder="1" applyAlignment="1">
      <alignment horizontal="center" vertical="center" wrapText="1"/>
    </xf>
    <xf numFmtId="0" fontId="12" fillId="0" borderId="0" xfId="0" applyFont="1" applyBorder="1" applyAlignment="1">
      <alignment vertical="center"/>
    </xf>
    <xf numFmtId="10" fontId="13" fillId="0" borderId="0" xfId="1" applyNumberFormat="1" applyFont="1" applyFill="1" applyBorder="1" applyAlignment="1">
      <alignment horizontal="center" vertical="center"/>
    </xf>
    <xf numFmtId="0" fontId="11" fillId="0" borderId="1" xfId="0" applyFont="1" applyBorder="1" applyAlignment="1">
      <alignment vertical="center"/>
    </xf>
    <xf numFmtId="14" fontId="11" fillId="0" borderId="1" xfId="0" applyNumberFormat="1" applyFont="1" applyBorder="1" applyAlignment="1">
      <alignment horizontal="center" vertical="center"/>
    </xf>
    <xf numFmtId="0" fontId="12" fillId="0" borderId="0" xfId="0" applyFont="1" applyFill="1" applyBorder="1"/>
    <xf numFmtId="0" fontId="13" fillId="0" borderId="0"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3" fillId="0" borderId="0" xfId="0" applyFont="1" applyFill="1" applyBorder="1" applyAlignment="1">
      <alignment horizontal="justify" vertical="center"/>
    </xf>
    <xf numFmtId="0" fontId="13" fillId="0" borderId="3" xfId="0" applyFont="1" applyFill="1" applyBorder="1" applyAlignment="1">
      <alignment horizontal="justify"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14" fontId="10" fillId="0" borderId="12" xfId="0" applyNumberFormat="1" applyFont="1" applyFill="1" applyBorder="1" applyAlignment="1">
      <alignment horizontal="center" vertical="center" wrapText="1"/>
    </xf>
    <xf numFmtId="0" fontId="10" fillId="0" borderId="0" xfId="0" applyFont="1" applyFill="1" applyBorder="1" applyAlignment="1">
      <alignment horizontal="justify" vertical="center" wrapText="1"/>
    </xf>
    <xf numFmtId="0" fontId="10" fillId="0" borderId="4" xfId="0" applyFont="1" applyFill="1" applyBorder="1" applyAlignment="1">
      <alignment horizontal="justify" vertical="center" wrapText="1"/>
    </xf>
    <xf numFmtId="3" fontId="10" fillId="0" borderId="4" xfId="0" applyNumberFormat="1" applyFont="1" applyFill="1" applyBorder="1" applyAlignment="1">
      <alignment horizontal="center" vertical="center"/>
    </xf>
    <xf numFmtId="0" fontId="13" fillId="0" borderId="4" xfId="0" applyFont="1" applyFill="1" applyBorder="1" applyAlignment="1">
      <alignment horizontal="justify" vertical="center" wrapText="1"/>
    </xf>
    <xf numFmtId="3" fontId="13" fillId="0" borderId="4" xfId="0" applyNumberFormat="1" applyFont="1" applyFill="1" applyBorder="1" applyAlignment="1">
      <alignment horizontal="center" vertical="center"/>
    </xf>
    <xf numFmtId="0" fontId="13" fillId="0" borderId="0" xfId="0" applyFont="1" applyFill="1" applyBorder="1" applyAlignment="1">
      <alignment horizontal="left" vertical="justify"/>
    </xf>
    <xf numFmtId="0" fontId="13" fillId="0" borderId="0" xfId="0" applyFont="1" applyFill="1" applyBorder="1" applyAlignment="1">
      <alignment vertical="justify"/>
    </xf>
    <xf numFmtId="0" fontId="13" fillId="0" borderId="3" xfId="0" applyFont="1" applyFill="1" applyBorder="1" applyAlignment="1">
      <alignment vertical="justify" wrapText="1"/>
    </xf>
    <xf numFmtId="3" fontId="12" fillId="0" borderId="0" xfId="0" applyNumberFormat="1" applyFont="1" applyFill="1" applyBorder="1" applyAlignment="1">
      <alignment horizontal="center" vertical="center"/>
    </xf>
    <xf numFmtId="0" fontId="0" fillId="0" borderId="0" xfId="0" applyFill="1"/>
    <xf numFmtId="0" fontId="12" fillId="0" borderId="5" xfId="0" applyFont="1" applyBorder="1"/>
    <xf numFmtId="0" fontId="11" fillId="0" borderId="13" xfId="0" applyFont="1" applyBorder="1" applyAlignment="1">
      <alignment horizontal="center" vertical="center"/>
    </xf>
    <xf numFmtId="0" fontId="12" fillId="0" borderId="0" xfId="0" applyFont="1" applyBorder="1" applyAlignment="1">
      <alignment horizontal="center" vertical="center"/>
    </xf>
    <xf numFmtId="9" fontId="12" fillId="0" borderId="8" xfId="1" applyFont="1" applyFill="1" applyBorder="1" applyAlignment="1">
      <alignment horizontal="center" vertical="center"/>
    </xf>
    <xf numFmtId="0" fontId="5" fillId="2" borderId="0" xfId="0" applyNumberFormat="1" applyFont="1" applyFill="1" applyBorder="1" applyAlignment="1" applyProtection="1">
      <alignment vertical="center"/>
    </xf>
    <xf numFmtId="0" fontId="0" fillId="0" borderId="6" xfId="0" applyBorder="1"/>
    <xf numFmtId="0" fontId="15" fillId="0" borderId="0" xfId="0" applyFont="1" applyBorder="1"/>
    <xf numFmtId="0" fontId="12" fillId="0" borderId="6" xfId="0" applyFont="1" applyBorder="1" applyAlignment="1">
      <alignment horizontal="center"/>
    </xf>
    <xf numFmtId="0" fontId="12" fillId="0" borderId="0" xfId="0" applyFont="1" applyBorder="1" applyAlignment="1">
      <alignment horizontal="center"/>
    </xf>
    <xf numFmtId="0" fontId="12" fillId="0" borderId="8" xfId="0" applyFont="1" applyBorder="1" applyAlignment="1">
      <alignment horizontal="center"/>
    </xf>
    <xf numFmtId="0" fontId="0" fillId="0" borderId="5" xfId="0" applyBorder="1"/>
    <xf numFmtId="0" fontId="10" fillId="0" borderId="6" xfId="0" applyFont="1" applyFill="1" applyBorder="1" applyAlignment="1">
      <alignment horizontal="center" vertical="center" wrapText="1"/>
    </xf>
    <xf numFmtId="10" fontId="13" fillId="0" borderId="8" xfId="1" applyNumberFormat="1" applyFont="1" applyFill="1" applyBorder="1" applyAlignment="1">
      <alignment horizontal="right"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14" fontId="11" fillId="0" borderId="2" xfId="0" applyNumberFormat="1" applyFont="1" applyBorder="1" applyAlignment="1">
      <alignment horizontal="center"/>
    </xf>
    <xf numFmtId="0" fontId="12" fillId="0" borderId="10" xfId="0" applyFont="1" applyBorder="1" applyAlignment="1">
      <alignment horizontal="center" vertical="center"/>
    </xf>
    <xf numFmtId="0" fontId="12" fillId="0" borderId="6" xfId="0" applyFont="1"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0" fillId="0" borderId="6" xfId="0" applyFont="1" applyFill="1" applyBorder="1" applyAlignment="1">
      <alignment horizontal="left" vertical="center" wrapText="1"/>
    </xf>
    <xf numFmtId="14" fontId="11" fillId="0" borderId="6"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0" borderId="0" xfId="0" applyFont="1" applyFill="1" applyBorder="1" applyAlignment="1">
      <alignment horizontal="center" vertical="center"/>
    </xf>
    <xf numFmtId="0" fontId="20" fillId="0" borderId="0" xfId="0" applyFont="1" applyFill="1" applyBorder="1" applyAlignment="1">
      <alignment horizontal="left" indent="1"/>
    </xf>
    <xf numFmtId="0" fontId="21" fillId="0" borderId="0" xfId="0" applyFont="1" applyFill="1" applyBorder="1" applyAlignment="1">
      <alignment horizontal="left" vertical="center" wrapText="1" indent="1"/>
    </xf>
    <xf numFmtId="0" fontId="21" fillId="0" borderId="0" xfId="0" applyFont="1" applyFill="1" applyBorder="1" applyAlignment="1">
      <alignment horizontal="left" wrapText="1" indent="1"/>
    </xf>
    <xf numFmtId="0" fontId="21" fillId="0" borderId="0" xfId="0" applyFont="1" applyFill="1" applyBorder="1" applyAlignment="1">
      <alignment horizontal="left" indent="1"/>
    </xf>
    <xf numFmtId="0" fontId="12" fillId="0" borderId="8" xfId="0"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3" fontId="12" fillId="3" borderId="0" xfId="0" applyNumberFormat="1" applyFont="1" applyFill="1" applyBorder="1" applyAlignment="1">
      <alignment vertical="center"/>
    </xf>
    <xf numFmtId="0" fontId="11" fillId="3" borderId="0" xfId="0" applyFont="1" applyFill="1" applyBorder="1" applyAlignment="1">
      <alignment vertical="top" wrapText="1"/>
    </xf>
    <xf numFmtId="0" fontId="12" fillId="0" borderId="0" xfId="0" applyFont="1" applyFill="1" applyBorder="1" applyAlignment="1">
      <alignment horizontal="left" vertical="center" wrapText="1" indent="2"/>
    </xf>
    <xf numFmtId="0" fontId="12" fillId="0" borderId="0" xfId="0" applyFont="1" applyFill="1" applyBorder="1" applyAlignment="1">
      <alignment horizontal="left" wrapText="1"/>
    </xf>
    <xf numFmtId="0" fontId="11" fillId="3" borderId="8" xfId="0" applyFont="1" applyFill="1" applyBorder="1" applyAlignment="1">
      <alignment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0" xfId="0" applyFont="1" applyFill="1" applyBorder="1"/>
    <xf numFmtId="3" fontId="11" fillId="0" borderId="0" xfId="0" applyNumberFormat="1" applyFont="1" applyFill="1" applyBorder="1" applyAlignment="1">
      <alignment horizontal="right" vertical="center"/>
    </xf>
    <xf numFmtId="0" fontId="11" fillId="0" borderId="8" xfId="0" applyFont="1" applyFill="1" applyBorder="1"/>
    <xf numFmtId="166" fontId="11" fillId="0" borderId="8" xfId="1" applyNumberFormat="1" applyFont="1" applyFill="1" applyBorder="1"/>
    <xf numFmtId="0" fontId="11" fillId="0" borderId="6"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vertical="center" wrapText="1"/>
    </xf>
    <xf numFmtId="0" fontId="12" fillId="0" borderId="10" xfId="0" applyFont="1" applyFill="1" applyBorder="1" applyAlignment="1">
      <alignment horizontal="center" vertical="center"/>
    </xf>
    <xf numFmtId="0" fontId="12" fillId="0" borderId="10" xfId="0" applyFont="1" applyFill="1" applyBorder="1" applyAlignment="1">
      <alignment horizontal="left" vertical="center" wrapText="1"/>
    </xf>
    <xf numFmtId="0" fontId="11" fillId="3" borderId="10" xfId="0" applyFont="1" applyFill="1" applyBorder="1" applyAlignment="1">
      <alignment vertical="top" wrapText="1"/>
    </xf>
    <xf numFmtId="3" fontId="12" fillId="0" borderId="10" xfId="0" applyNumberFormat="1" applyFont="1" applyFill="1" applyBorder="1" applyAlignment="1">
      <alignment horizontal="center" vertical="center"/>
    </xf>
    <xf numFmtId="0" fontId="11" fillId="0" borderId="10" xfId="0" applyFont="1" applyFill="1" applyBorder="1" applyAlignment="1">
      <alignment vertical="center" wrapText="1"/>
    </xf>
    <xf numFmtId="3" fontId="12" fillId="3" borderId="10" xfId="0" applyNumberFormat="1" applyFont="1" applyFill="1" applyBorder="1" applyAlignment="1">
      <alignment vertical="center"/>
    </xf>
    <xf numFmtId="0" fontId="12" fillId="0" borderId="10" xfId="0" applyFont="1" applyFill="1" applyBorder="1" applyAlignment="1">
      <alignment horizontal="left" wrapText="1"/>
    </xf>
    <xf numFmtId="0" fontId="12" fillId="0" borderId="8" xfId="0" applyFont="1" applyFill="1" applyBorder="1" applyAlignment="1">
      <alignment horizontal="center" vertical="center"/>
    </xf>
    <xf numFmtId="3" fontId="12" fillId="0" borderId="0" xfId="0" applyNumberFormat="1" applyFont="1" applyFill="1" applyBorder="1" applyAlignment="1">
      <alignment horizontal="right" vertical="center"/>
    </xf>
    <xf numFmtId="0" fontId="21" fillId="0" borderId="0" xfId="0" applyFont="1" applyFill="1" applyBorder="1" applyAlignment="1">
      <alignment horizontal="left" indent="2"/>
    </xf>
    <xf numFmtId="0" fontId="21" fillId="0" borderId="0" xfId="0" applyFont="1" applyFill="1" applyBorder="1" applyAlignment="1">
      <alignment horizontal="left" wrapText="1" indent="2"/>
    </xf>
    <xf numFmtId="0" fontId="21" fillId="0" borderId="0" xfId="0" applyFont="1" applyFill="1" applyBorder="1" applyAlignment="1">
      <alignment horizontal="left" wrapText="1" indent="3"/>
    </xf>
    <xf numFmtId="0" fontId="12" fillId="0" borderId="0" xfId="0" applyFont="1" applyFill="1" applyBorder="1" applyAlignment="1">
      <alignment horizontal="left" wrapText="1" indent="2"/>
    </xf>
    <xf numFmtId="0" fontId="12" fillId="0" borderId="0" xfId="0" applyFont="1" applyFill="1" applyBorder="1" applyAlignment="1">
      <alignment horizontal="left" wrapText="1" indent="4"/>
    </xf>
    <xf numFmtId="3" fontId="12" fillId="3" borderId="0" xfId="0" applyNumberFormat="1" applyFont="1" applyFill="1" applyBorder="1" applyAlignment="1">
      <alignment horizontal="right" vertical="center"/>
    </xf>
    <xf numFmtId="0" fontId="11" fillId="0" borderId="10" xfId="0" applyFont="1" applyFill="1" applyBorder="1"/>
    <xf numFmtId="3" fontId="11" fillId="0" borderId="10" xfId="0" applyNumberFormat="1" applyFont="1" applyFill="1" applyBorder="1" applyAlignment="1">
      <alignment horizontal="right" vertical="center"/>
    </xf>
    <xf numFmtId="3" fontId="11" fillId="3" borderId="10" xfId="0" applyNumberFormat="1" applyFont="1" applyFill="1" applyBorder="1" applyAlignment="1">
      <alignment horizontal="right" vertical="center"/>
    </xf>
    <xf numFmtId="0" fontId="21" fillId="0" borderId="0" xfId="0" applyFont="1" applyFill="1" applyBorder="1" applyAlignment="1">
      <alignment horizontal="left" vertical="center" indent="2"/>
    </xf>
    <xf numFmtId="3" fontId="12" fillId="3" borderId="8" xfId="0" applyNumberFormat="1" applyFont="1" applyFill="1" applyBorder="1"/>
    <xf numFmtId="3" fontId="11" fillId="3" borderId="0" xfId="0" applyNumberFormat="1" applyFont="1" applyFill="1" applyBorder="1" applyAlignment="1">
      <alignment horizontal="right" vertical="center"/>
    </xf>
    <xf numFmtId="3" fontId="11" fillId="3" borderId="8" xfId="0" applyNumberFormat="1" applyFont="1" applyFill="1" applyBorder="1"/>
    <xf numFmtId="0" fontId="25" fillId="2" borderId="0" xfId="4" applyNumberFormat="1" applyFill="1" applyBorder="1" applyAlignment="1" applyProtection="1">
      <alignment vertical="center"/>
    </xf>
    <xf numFmtId="0" fontId="25" fillId="2" borderId="0" xfId="4" applyNumberFormat="1" applyFill="1" applyBorder="1" applyAlignment="1" applyProtection="1">
      <alignment horizontal="left" vertical="center"/>
    </xf>
    <xf numFmtId="0" fontId="20" fillId="0" borderId="0" xfId="2" applyFont="1" applyFill="1" applyBorder="1" applyAlignment="1">
      <alignment horizontal="left" vertical="center" wrapText="1" indent="1"/>
    </xf>
    <xf numFmtId="0" fontId="10" fillId="0" borderId="3" xfId="2" applyFont="1" applyFill="1" applyBorder="1" applyAlignment="1">
      <alignment horizontal="left" vertical="center" wrapText="1"/>
    </xf>
    <xf numFmtId="0" fontId="13" fillId="0" borderId="2" xfId="2" applyFont="1" applyFill="1" applyBorder="1" applyAlignment="1">
      <alignment horizontal="left" vertical="center" wrapText="1"/>
    </xf>
    <xf numFmtId="0" fontId="20" fillId="0" borderId="0" xfId="2" applyFont="1" applyFill="1" applyBorder="1" applyAlignment="1">
      <alignment horizontal="left" vertical="center" wrapText="1" indent="2"/>
    </xf>
    <xf numFmtId="0" fontId="13" fillId="0" borderId="0" xfId="2" applyFont="1" applyFill="1" applyBorder="1" applyAlignment="1">
      <alignment horizontal="left" vertical="center" wrapText="1"/>
    </xf>
    <xf numFmtId="0" fontId="10" fillId="0" borderId="2" xfId="2" applyFont="1" applyFill="1" applyBorder="1" applyAlignment="1">
      <alignment horizontal="left" vertical="center" wrapText="1"/>
    </xf>
    <xf numFmtId="0" fontId="10" fillId="0" borderId="0" xfId="2" applyFont="1" applyFill="1" applyBorder="1" applyAlignment="1">
      <alignment horizontal="left" vertical="center" wrapText="1"/>
    </xf>
    <xf numFmtId="0" fontId="10" fillId="0" borderId="3" xfId="2" applyFont="1" applyBorder="1" applyAlignment="1">
      <alignment vertical="center" wrapText="1"/>
    </xf>
    <xf numFmtId="3" fontId="13" fillId="0" borderId="0" xfId="2" applyNumberFormat="1" applyFont="1" applyFill="1" applyBorder="1" applyAlignment="1">
      <alignment horizontal="center" vertical="center"/>
    </xf>
    <xf numFmtId="3" fontId="10" fillId="0" borderId="3" xfId="2" applyNumberFormat="1" applyFont="1" applyFill="1" applyBorder="1" applyAlignment="1">
      <alignment horizontal="center"/>
    </xf>
    <xf numFmtId="0" fontId="10" fillId="0" borderId="3" xfId="2" applyFont="1" applyBorder="1" applyAlignment="1">
      <alignment horizontal="center" vertical="center" wrapText="1"/>
    </xf>
    <xf numFmtId="0" fontId="10" fillId="0" borderId="15" xfId="2" applyFont="1" applyBorder="1" applyAlignment="1">
      <alignment horizontal="center" vertical="center" wrapText="1"/>
    </xf>
    <xf numFmtId="3" fontId="10" fillId="0" borderId="15" xfId="2" applyNumberFormat="1" applyFont="1" applyFill="1" applyBorder="1" applyAlignment="1">
      <alignment horizontal="center"/>
    </xf>
    <xf numFmtId="0" fontId="10" fillId="0" borderId="19" xfId="2" applyFont="1" applyBorder="1" applyAlignment="1">
      <alignment vertical="center" wrapText="1"/>
    </xf>
    <xf numFmtId="3" fontId="10" fillId="0" borderId="19" xfId="2" applyNumberFormat="1" applyFont="1" applyFill="1" applyBorder="1" applyAlignment="1">
      <alignment horizontal="center"/>
    </xf>
    <xf numFmtId="0" fontId="10" fillId="0" borderId="19" xfId="2" applyFont="1" applyBorder="1" applyAlignment="1">
      <alignment horizontal="center" vertical="center" wrapText="1"/>
    </xf>
    <xf numFmtId="3" fontId="12" fillId="3" borderId="22" xfId="0" applyNumberFormat="1" applyFont="1" applyFill="1" applyBorder="1" applyAlignment="1">
      <alignment horizontal="right" vertical="center"/>
    </xf>
    <xf numFmtId="3" fontId="12" fillId="3" borderId="23" xfId="0" applyNumberFormat="1" applyFont="1" applyFill="1" applyBorder="1" applyAlignment="1">
      <alignment horizontal="right" vertical="center"/>
    </xf>
    <xf numFmtId="3" fontId="12" fillId="3" borderId="24" xfId="0" applyNumberFormat="1" applyFont="1" applyFill="1" applyBorder="1" applyAlignment="1">
      <alignment horizontal="right" vertical="center"/>
    </xf>
    <xf numFmtId="3" fontId="12" fillId="3" borderId="25" xfId="0" applyNumberFormat="1" applyFont="1" applyFill="1" applyBorder="1" applyAlignment="1">
      <alignment horizontal="right" vertical="center"/>
    </xf>
    <xf numFmtId="3" fontId="12" fillId="3" borderId="26" xfId="0" applyNumberFormat="1" applyFont="1" applyFill="1" applyBorder="1" applyAlignment="1">
      <alignment horizontal="right" vertical="center"/>
    </xf>
    <xf numFmtId="3" fontId="12" fillId="3" borderId="27" xfId="0" applyNumberFormat="1" applyFont="1" applyFill="1" applyBorder="1" applyAlignment="1">
      <alignment horizontal="right" vertical="center"/>
    </xf>
    <xf numFmtId="0" fontId="10" fillId="0" borderId="2" xfId="2" applyFont="1" applyBorder="1" applyAlignment="1">
      <alignment vertical="center" wrapText="1"/>
    </xf>
    <xf numFmtId="0" fontId="13" fillId="0" borderId="0" xfId="0" applyFont="1"/>
    <xf numFmtId="0" fontId="10" fillId="0" borderId="0" xfId="2" applyFont="1" applyBorder="1" applyAlignment="1">
      <alignment vertical="center" wrapText="1"/>
    </xf>
    <xf numFmtId="0" fontId="13" fillId="0" borderId="0" xfId="2" applyFont="1" applyFill="1" applyBorder="1" applyAlignment="1">
      <alignment horizontal="center" vertical="center" wrapText="1"/>
    </xf>
    <xf numFmtId="0" fontId="0" fillId="0" borderId="0" xfId="0" applyAlignment="1">
      <alignment horizontal="left"/>
    </xf>
    <xf numFmtId="0" fontId="11" fillId="0" borderId="3" xfId="2" applyFont="1" applyBorder="1" applyAlignment="1">
      <alignment vertical="center"/>
    </xf>
    <xf numFmtId="0" fontId="21" fillId="0" borderId="0" xfId="2" applyFont="1" applyFill="1" applyBorder="1" applyAlignment="1">
      <alignment horizontal="left" vertical="center" indent="2"/>
    </xf>
    <xf numFmtId="0" fontId="11" fillId="0" borderId="3" xfId="2" applyFont="1" applyFill="1" applyBorder="1" applyAlignment="1">
      <alignment vertical="center"/>
    </xf>
    <xf numFmtId="0" fontId="11" fillId="0" borderId="3" xfId="2" applyFont="1" applyBorder="1" applyAlignment="1">
      <alignment horizontal="center"/>
    </xf>
    <xf numFmtId="0" fontId="12" fillId="0" borderId="0" xfId="2" applyFont="1" applyFill="1" applyBorder="1" applyAlignment="1">
      <alignment vertical="center" wrapText="1"/>
    </xf>
    <xf numFmtId="0" fontId="21" fillId="0" borderId="0" xfId="2" applyFont="1" applyFill="1" applyBorder="1" applyAlignment="1">
      <alignment horizontal="left" vertical="center" wrapText="1" indent="2"/>
    </xf>
    <xf numFmtId="0" fontId="13" fillId="0" borderId="3" xfId="0" applyFont="1" applyFill="1" applyBorder="1" applyAlignment="1">
      <alignment horizontal="left" vertical="center" wrapText="1" indent="2"/>
    </xf>
    <xf numFmtId="3" fontId="12" fillId="0" borderId="0" xfId="2" applyNumberFormat="1" applyFont="1" applyFill="1" applyBorder="1" applyAlignment="1">
      <alignment horizontal="center" vertical="center"/>
    </xf>
    <xf numFmtId="3" fontId="13" fillId="3" borderId="0" xfId="2" applyNumberFormat="1" applyFont="1" applyFill="1" applyBorder="1" applyAlignment="1">
      <alignment horizontal="center" vertical="center"/>
    </xf>
    <xf numFmtId="0" fontId="12" fillId="0" borderId="6" xfId="0" quotePrefix="1" applyFont="1" applyBorder="1"/>
    <xf numFmtId="3" fontId="12" fillId="3" borderId="0" xfId="2" applyNumberFormat="1" applyFont="1" applyFill="1" applyBorder="1" applyAlignment="1">
      <alignment horizontal="center" vertical="center"/>
    </xf>
    <xf numFmtId="0" fontId="12" fillId="0" borderId="0" xfId="2" applyFont="1" applyFill="1" applyBorder="1"/>
    <xf numFmtId="0" fontId="12" fillId="0" borderId="0" xfId="2" applyFont="1" applyFill="1" applyBorder="1" applyAlignment="1">
      <alignment horizontal="left" indent="2"/>
    </xf>
    <xf numFmtId="0" fontId="12" fillId="0" borderId="0" xfId="2" applyFont="1" applyFill="1" applyBorder="1" applyAlignment="1">
      <alignment wrapText="1"/>
    </xf>
    <xf numFmtId="0" fontId="12" fillId="0" borderId="0" xfId="2" applyFont="1" applyFill="1" applyBorder="1" applyAlignment="1">
      <alignment horizontal="left" vertical="center" wrapText="1"/>
    </xf>
    <xf numFmtId="0" fontId="11" fillId="0" borderId="3" xfId="2" applyFont="1" applyFill="1" applyBorder="1" applyAlignment="1">
      <alignment horizontal="left" vertical="center" wrapText="1"/>
    </xf>
    <xf numFmtId="9" fontId="11" fillId="0" borderId="3" xfId="2" applyNumberFormat="1" applyFont="1" applyBorder="1" applyAlignment="1">
      <alignment horizontal="center"/>
    </xf>
    <xf numFmtId="0" fontId="11" fillId="0" borderId="3" xfId="2" applyFont="1" applyFill="1" applyBorder="1"/>
    <xf numFmtId="0" fontId="11" fillId="0" borderId="2" xfId="2" applyFont="1" applyBorder="1" applyAlignment="1">
      <alignment horizontal="left" vertical="center"/>
    </xf>
    <xf numFmtId="0" fontId="13" fillId="0" borderId="0" xfId="2" applyFont="1" applyFill="1" applyBorder="1" applyAlignment="1">
      <alignment horizontal="left" vertical="center" wrapText="1" indent="1"/>
    </xf>
    <xf numFmtId="0" fontId="10" fillId="0" borderId="1" xfId="2" applyFont="1" applyFill="1" applyBorder="1" applyAlignment="1">
      <alignment horizontal="center" vertical="center" wrapText="1"/>
    </xf>
    <xf numFmtId="0" fontId="10" fillId="0" borderId="8" xfId="2" applyFont="1" applyFill="1" applyBorder="1" applyAlignment="1">
      <alignment horizontal="left" vertical="center" wrapText="1" indent="1"/>
    </xf>
    <xf numFmtId="0" fontId="10" fillId="0" borderId="0" xfId="2" applyFont="1" applyFill="1" applyBorder="1" applyAlignment="1">
      <alignment wrapText="1"/>
    </xf>
    <xf numFmtId="1" fontId="13" fillId="0" borderId="0" xfId="8" applyNumberFormat="1" applyFont="1" applyFill="1" applyBorder="1" applyAlignment="1">
      <alignment horizontal="center" vertical="center" wrapText="1"/>
    </xf>
    <xf numFmtId="0" fontId="10" fillId="0" borderId="5" xfId="2" applyFont="1" applyFill="1" applyBorder="1" applyAlignment="1">
      <alignment horizontal="center" vertical="center" wrapText="1"/>
    </xf>
    <xf numFmtId="3" fontId="13" fillId="0" borderId="3" xfId="2" applyNumberFormat="1" applyFont="1" applyFill="1" applyBorder="1" applyAlignment="1">
      <alignment horizontal="center" vertical="center"/>
    </xf>
    <xf numFmtId="0" fontId="13" fillId="0" borderId="0" xfId="2" applyFont="1" applyFill="1" applyBorder="1" applyAlignment="1">
      <alignment horizontal="left" wrapText="1"/>
    </xf>
    <xf numFmtId="0" fontId="13" fillId="0" borderId="0" xfId="2" applyFont="1" applyFill="1" applyBorder="1" applyAlignment="1">
      <alignment horizontal="left" wrapText="1" indent="2"/>
    </xf>
    <xf numFmtId="0" fontId="10" fillId="0" borderId="6" xfId="2" applyFont="1" applyFill="1" applyBorder="1" applyAlignment="1">
      <alignment horizontal="left" vertical="center" wrapText="1"/>
    </xf>
    <xf numFmtId="9" fontId="10" fillId="3" borderId="6" xfId="8" applyFont="1" applyFill="1" applyBorder="1" applyAlignment="1">
      <alignment horizontal="center" vertical="center" wrapText="1"/>
    </xf>
    <xf numFmtId="0" fontId="10" fillId="0" borderId="10" xfId="2" applyFont="1" applyFill="1" applyBorder="1" applyAlignment="1">
      <alignment wrapText="1"/>
    </xf>
    <xf numFmtId="3" fontId="13" fillId="0" borderId="10" xfId="2" applyNumberFormat="1" applyFont="1" applyFill="1" applyBorder="1" applyAlignment="1">
      <alignment horizontal="center" vertical="center"/>
    </xf>
    <xf numFmtId="0" fontId="13" fillId="0" borderId="3" xfId="2" applyFont="1" applyFill="1" applyBorder="1" applyAlignment="1">
      <alignment horizontal="left" wrapText="1" indent="2"/>
    </xf>
    <xf numFmtId="0" fontId="13" fillId="0" borderId="3" xfId="2" applyFont="1" applyFill="1" applyBorder="1" applyAlignment="1">
      <alignment horizontal="left" wrapText="1"/>
    </xf>
    <xf numFmtId="0" fontId="10" fillId="0" borderId="9" xfId="2" applyFont="1" applyFill="1" applyBorder="1" applyAlignment="1">
      <alignment horizontal="left" wrapText="1"/>
    </xf>
    <xf numFmtId="3" fontId="13" fillId="0" borderId="9" xfId="2" applyNumberFormat="1" applyFont="1" applyFill="1" applyBorder="1" applyAlignment="1">
      <alignment horizontal="center" vertical="center"/>
    </xf>
    <xf numFmtId="0" fontId="12" fillId="0" borderId="0" xfId="2" applyFont="1" applyFill="1" applyBorder="1" applyAlignment="1">
      <alignment horizontal="left" vertical="center"/>
    </xf>
    <xf numFmtId="0" fontId="11" fillId="0" borderId="0" xfId="2" applyFont="1" applyBorder="1" applyAlignment="1">
      <alignment horizontal="left" vertical="center"/>
    </xf>
    <xf numFmtId="0" fontId="11" fillId="0" borderId="0" xfId="2" applyFont="1" applyFill="1" applyBorder="1" applyAlignment="1">
      <alignment horizontal="left" vertical="center"/>
    </xf>
    <xf numFmtId="0" fontId="15" fillId="0" borderId="3" xfId="0" applyFont="1" applyBorder="1"/>
    <xf numFmtId="0" fontId="11" fillId="0" borderId="8" xfId="0" applyFont="1" applyBorder="1" applyAlignment="1">
      <alignment horizontal="center" vertical="center"/>
    </xf>
    <xf numFmtId="0" fontId="13" fillId="0" borderId="0" xfId="0" applyFont="1" applyFill="1" applyBorder="1" applyAlignment="1"/>
    <xf numFmtId="3" fontId="13" fillId="0" borderId="0" xfId="0" applyNumberFormat="1" applyFont="1" applyBorder="1" applyAlignment="1">
      <alignment horizontal="right" indent="1"/>
    </xf>
    <xf numFmtId="3" fontId="27" fillId="0" borderId="0" xfId="0" applyNumberFormat="1" applyFont="1" applyFill="1" applyBorder="1" applyAlignment="1">
      <alignment horizontal="center" vertical="center"/>
    </xf>
    <xf numFmtId="0" fontId="10" fillId="0" borderId="0" xfId="0" applyFont="1" applyFill="1" applyBorder="1" applyAlignment="1">
      <alignment horizontal="left" wrapText="1"/>
    </xf>
    <xf numFmtId="10" fontId="13" fillId="0" borderId="3" xfId="1"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3" fontId="27" fillId="0" borderId="0" xfId="0" applyNumberFormat="1" applyFont="1" applyFill="1" applyBorder="1" applyAlignment="1">
      <alignment horizontal="center" vertical="center" wrapText="1"/>
    </xf>
    <xf numFmtId="10" fontId="6" fillId="0" borderId="0" xfId="1" applyNumberFormat="1" applyFont="1" applyFill="1" applyBorder="1" applyAlignment="1">
      <alignment horizontal="center" vertical="center" wrapText="1"/>
    </xf>
    <xf numFmtId="10" fontId="13" fillId="0" borderId="0" xfId="1" applyNumberFormat="1" applyFont="1" applyFill="1" applyBorder="1" applyAlignment="1">
      <alignment horizontal="center" vertical="center" wrapText="1"/>
    </xf>
    <xf numFmtId="0" fontId="6" fillId="0" borderId="0" xfId="0" applyFont="1" applyFill="1" applyBorder="1" applyAlignment="1">
      <alignment horizontal="left" vertical="center" wrapText="1" indent="2"/>
    </xf>
    <xf numFmtId="0" fontId="13" fillId="0" borderId="0" xfId="0" applyFont="1" applyFill="1" applyBorder="1" applyAlignment="1">
      <alignment horizontal="left" vertical="center" wrapText="1" indent="3"/>
    </xf>
    <xf numFmtId="0" fontId="12" fillId="0" borderId="0" xfId="0" applyFont="1" applyFill="1" applyBorder="1" applyAlignment="1">
      <alignment horizontal="left" indent="3"/>
    </xf>
    <xf numFmtId="0" fontId="13" fillId="0" borderId="8" xfId="0" applyFont="1" applyFill="1" applyBorder="1" applyAlignment="1">
      <alignment horizontal="left" vertical="center" wrapText="1" indent="2"/>
    </xf>
    <xf numFmtId="0" fontId="28" fillId="0" borderId="0" xfId="0" applyFont="1" applyFill="1" applyBorder="1"/>
    <xf numFmtId="0" fontId="0" fillId="2" borderId="0" xfId="0" applyFill="1"/>
    <xf numFmtId="0" fontId="29" fillId="2" borderId="0" xfId="0" applyFont="1" applyFill="1" applyBorder="1"/>
    <xf numFmtId="0" fontId="11" fillId="0" borderId="0" xfId="0" applyFont="1" applyFill="1" applyAlignment="1">
      <alignment horizontal="left"/>
    </xf>
    <xf numFmtId="0" fontId="11" fillId="2" borderId="0" xfId="0" applyFont="1" applyFill="1" applyAlignment="1">
      <alignment horizontal="left"/>
    </xf>
    <xf numFmtId="0" fontId="12" fillId="0" borderId="0" xfId="0" applyFont="1" applyFill="1"/>
    <xf numFmtId="0" fontId="12" fillId="2" borderId="0" xfId="0" applyFont="1" applyFill="1"/>
    <xf numFmtId="0" fontId="11" fillId="0" borderId="0" xfId="0" applyFont="1" applyAlignment="1">
      <alignment horizontal="left"/>
    </xf>
    <xf numFmtId="14" fontId="12" fillId="0" borderId="0" xfId="0" applyNumberFormat="1" applyFont="1" applyFill="1" applyAlignment="1">
      <alignment horizontal="right"/>
    </xf>
    <xf numFmtId="0" fontId="12" fillId="0" borderId="0" xfId="0" applyFont="1" applyAlignment="1">
      <alignment horizontal="right"/>
    </xf>
    <xf numFmtId="0" fontId="13" fillId="0" borderId="0" xfId="4" applyFont="1" applyFill="1" applyBorder="1"/>
    <xf numFmtId="0" fontId="30" fillId="0" borderId="0" xfId="0" applyFont="1" applyFill="1" applyAlignment="1"/>
    <xf numFmtId="0" fontId="11" fillId="0" borderId="0" xfId="0" applyFont="1" applyFill="1" applyAlignment="1"/>
    <xf numFmtId="0" fontId="30" fillId="0" borderId="6" xfId="0" applyFont="1" applyFill="1" applyBorder="1" applyAlignment="1"/>
    <xf numFmtId="0" fontId="13" fillId="2" borderId="0" xfId="0" applyFont="1" applyFill="1" applyBorder="1" applyAlignment="1">
      <alignment horizontal="center"/>
    </xf>
    <xf numFmtId="0" fontId="13" fillId="2" borderId="0" xfId="0" applyFont="1" applyFill="1" applyBorder="1"/>
    <xf numFmtId="0" fontId="13" fillId="0" borderId="0" xfId="4" applyFont="1" applyFill="1" applyBorder="1" applyAlignment="1">
      <alignment horizontal="left"/>
    </xf>
    <xf numFmtId="0" fontId="13" fillId="0" borderId="8" xfId="4" applyFont="1" applyFill="1" applyBorder="1"/>
    <xf numFmtId="3" fontId="10" fillId="0" borderId="10" xfId="0" applyNumberFormat="1" applyFont="1" applyFill="1" applyBorder="1" applyAlignment="1">
      <alignment horizontal="center" vertical="center"/>
    </xf>
    <xf numFmtId="10" fontId="13" fillId="0" borderId="0" xfId="0" applyNumberFormat="1" applyFont="1" applyFill="1" applyBorder="1" applyAlignment="1">
      <alignment horizontal="center" vertical="center"/>
    </xf>
    <xf numFmtId="10" fontId="10" fillId="0" borderId="4" xfId="1" applyNumberFormat="1" applyFont="1" applyFill="1" applyBorder="1" applyAlignment="1">
      <alignment horizontal="center" vertical="center"/>
    </xf>
    <xf numFmtId="0" fontId="13" fillId="0" borderId="4" xfId="0" applyFont="1" applyFill="1" applyBorder="1" applyAlignment="1">
      <alignment horizontal="center" vertical="center"/>
    </xf>
    <xf numFmtId="3" fontId="13" fillId="0" borderId="10" xfId="0" applyNumberFormat="1" applyFont="1" applyFill="1" applyBorder="1" applyAlignment="1">
      <alignment horizontal="center" vertical="center"/>
    </xf>
    <xf numFmtId="0" fontId="13" fillId="0" borderId="10" xfId="0" applyFont="1" applyFill="1" applyBorder="1" applyAlignment="1">
      <alignment horizontal="justify" vertical="center" wrapText="1"/>
    </xf>
    <xf numFmtId="14" fontId="10" fillId="0" borderId="10" xfId="0" applyNumberFormat="1" applyFont="1" applyFill="1" applyBorder="1" applyAlignment="1">
      <alignment horizontal="center" vertical="center"/>
    </xf>
    <xf numFmtId="0" fontId="10" fillId="0" borderId="15" xfId="2" applyFont="1" applyFill="1" applyBorder="1" applyAlignment="1">
      <alignment horizontal="center" vertical="center" wrapText="1"/>
    </xf>
    <xf numFmtId="0" fontId="11" fillId="0" borderId="6" xfId="0" applyFont="1" applyFill="1" applyBorder="1" applyAlignment="1"/>
    <xf numFmtId="0" fontId="10" fillId="0" borderId="2" xfId="0" applyFont="1" applyFill="1" applyBorder="1" applyAlignment="1">
      <alignment horizontal="left" wrapText="1"/>
    </xf>
    <xf numFmtId="0" fontId="11" fillId="0" borderId="0" xfId="0" applyFont="1" applyFill="1" applyBorder="1" applyAlignment="1">
      <alignment horizontal="left" vertical="center" wrapText="1"/>
    </xf>
    <xf numFmtId="14" fontId="10" fillId="0" borderId="1" xfId="0" applyNumberFormat="1" applyFont="1" applyFill="1" applyBorder="1" applyAlignment="1">
      <alignment horizontal="center" vertical="center" wrapText="1"/>
    </xf>
    <xf numFmtId="10" fontId="0" fillId="0" borderId="0" xfId="0" applyNumberFormat="1"/>
    <xf numFmtId="0" fontId="10" fillId="0"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3" xfId="2" applyFont="1" applyBorder="1" applyAlignment="1">
      <alignment horizontal="center" vertical="center" wrapText="1"/>
    </xf>
    <xf numFmtId="0" fontId="11" fillId="0" borderId="1" xfId="2" applyFont="1" applyBorder="1" applyAlignment="1">
      <alignment horizontal="center" vertical="center" wrapText="1"/>
    </xf>
    <xf numFmtId="0" fontId="13"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left"/>
    </xf>
    <xf numFmtId="0" fontId="10" fillId="0" borderId="1" xfId="2"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0" fillId="0" borderId="3" xfId="2" applyFont="1" applyBorder="1" applyAlignment="1">
      <alignment horizontal="left" vertical="center" wrapText="1"/>
    </xf>
    <xf numFmtId="0" fontId="10" fillId="0" borderId="2" xfId="2" applyFont="1" applyBorder="1" applyAlignment="1">
      <alignment horizontal="left" vertical="center" wrapText="1"/>
    </xf>
    <xf numFmtId="0" fontId="13" fillId="0" borderId="0" xfId="2" applyFont="1" applyAlignment="1">
      <alignment horizontal="left" vertical="center" wrapText="1"/>
    </xf>
    <xf numFmtId="0" fontId="13" fillId="0" borderId="4" xfId="2" applyFont="1" applyBorder="1" applyAlignment="1">
      <alignment horizontal="left" vertical="center" wrapText="1"/>
    </xf>
    <xf numFmtId="0" fontId="10" fillId="0" borderId="0" xfId="2" applyFont="1" applyAlignment="1">
      <alignment horizontal="left" vertical="center" wrapText="1"/>
    </xf>
    <xf numFmtId="49" fontId="19" fillId="0" borderId="2" xfId="3" applyNumberFormat="1" applyFont="1" applyBorder="1">
      <alignment horizontal="left" vertical="center" wrapText="1"/>
    </xf>
    <xf numFmtId="3" fontId="13" fillId="0" borderId="2" xfId="3" applyNumberFormat="1" applyFont="1" applyBorder="1" applyAlignment="1">
      <alignment horizontal="center" vertical="center" wrapText="1"/>
    </xf>
    <xf numFmtId="49" fontId="19" fillId="0" borderId="0" xfId="3" applyNumberFormat="1" applyFont="1">
      <alignment horizontal="left" vertical="center" wrapText="1"/>
    </xf>
    <xf numFmtId="3" fontId="13" fillId="0" borderId="0" xfId="3" applyNumberFormat="1" applyFont="1" applyAlignment="1">
      <alignment horizontal="center" vertical="center" wrapText="1"/>
    </xf>
    <xf numFmtId="3" fontId="20" fillId="0" borderId="0" xfId="3" applyNumberFormat="1" applyFont="1" applyAlignment="1">
      <alignment horizontal="center" vertical="center" wrapText="1"/>
    </xf>
    <xf numFmtId="49" fontId="21" fillId="0" borderId="0" xfId="3" applyNumberFormat="1" applyFont="1" applyAlignment="1">
      <alignment horizontal="left" vertical="center" wrapText="1" indent="1"/>
    </xf>
    <xf numFmtId="0" fontId="13" fillId="0" borderId="0" xfId="2" applyFont="1" applyAlignment="1">
      <alignment wrapText="1"/>
    </xf>
    <xf numFmtId="49" fontId="20" fillId="0" borderId="0" xfId="3" applyNumberFormat="1" applyFont="1" applyAlignment="1">
      <alignment horizontal="left" vertical="center" wrapText="1" indent="2"/>
    </xf>
    <xf numFmtId="0" fontId="12" fillId="0" borderId="4" xfId="0" applyFont="1" applyBorder="1" applyAlignment="1">
      <alignment horizontal="center" vertical="center"/>
    </xf>
    <xf numFmtId="49" fontId="11" fillId="0" borderId="4" xfId="3" applyNumberFormat="1" applyFont="1" applyBorder="1">
      <alignment horizontal="left" vertical="center" wrapText="1"/>
    </xf>
    <xf numFmtId="3" fontId="10" fillId="0" borderId="4" xfId="3" applyNumberFormat="1" applyFont="1" applyBorder="1" applyAlignment="1">
      <alignment horizontal="center" vertical="center" wrapText="1"/>
    </xf>
    <xf numFmtId="0" fontId="12" fillId="0" borderId="9" xfId="0" applyFont="1" applyBorder="1" applyAlignment="1">
      <alignment horizontal="center" vertical="center"/>
    </xf>
    <xf numFmtId="49" fontId="19" fillId="0" borderId="9" xfId="3" applyNumberFormat="1" applyFont="1" applyBorder="1">
      <alignment horizontal="left" vertical="center" wrapText="1"/>
    </xf>
    <xf numFmtId="3" fontId="13" fillId="0" borderId="9" xfId="3" applyNumberFormat="1" applyFont="1" applyBorder="1" applyAlignment="1">
      <alignment horizontal="center" vertical="center" wrapText="1"/>
    </xf>
    <xf numFmtId="3" fontId="32" fillId="0" borderId="0" xfId="3" applyNumberFormat="1" applyFont="1" applyAlignment="1">
      <alignment horizontal="center" vertical="center" wrapText="1"/>
    </xf>
    <xf numFmtId="49" fontId="22" fillId="0" borderId="4" xfId="3" applyNumberFormat="1" applyFont="1" applyBorder="1">
      <alignment horizontal="left" vertical="center" wrapText="1"/>
    </xf>
    <xf numFmtId="3" fontId="16" fillId="0" borderId="4" xfId="3" applyNumberFormat="1" applyFont="1" applyBorder="1" applyAlignment="1">
      <alignment horizontal="center" vertical="center" wrapText="1"/>
    </xf>
    <xf numFmtId="49" fontId="20" fillId="0" borderId="0" xfId="3" applyNumberFormat="1" applyFont="1" applyAlignment="1">
      <alignment horizontal="left" vertical="center" wrapText="1" indent="1"/>
    </xf>
    <xf numFmtId="3" fontId="33" fillId="0" borderId="0" xfId="3" quotePrefix="1" applyNumberFormat="1" applyFont="1" applyAlignment="1">
      <alignment horizontal="center" vertical="center" wrapText="1"/>
    </xf>
    <xf numFmtId="3" fontId="33" fillId="0" borderId="0" xfId="3" applyNumberFormat="1" applyFont="1" applyAlignment="1">
      <alignment horizontal="center" vertical="center" wrapText="1"/>
    </xf>
    <xf numFmtId="49" fontId="20" fillId="0" borderId="0" xfId="3" applyNumberFormat="1" applyFont="1" applyAlignment="1">
      <alignment horizontal="left" vertical="center" wrapText="1" indent="3"/>
    </xf>
    <xf numFmtId="49" fontId="13" fillId="0" borderId="0" xfId="3" applyNumberFormat="1" applyFont="1">
      <alignment horizontal="left" vertical="center" wrapText="1"/>
    </xf>
    <xf numFmtId="49" fontId="22" fillId="0" borderId="0" xfId="3" applyNumberFormat="1" applyFont="1">
      <alignment horizontal="left" vertical="center" wrapText="1"/>
    </xf>
    <xf numFmtId="3" fontId="16" fillId="0" borderId="3" xfId="3" applyNumberFormat="1" applyFont="1" applyBorder="1" applyAlignment="1">
      <alignment horizontal="center" vertical="center" wrapText="1"/>
    </xf>
    <xf numFmtId="166" fontId="10" fillId="0" borderId="0" xfId="1" applyNumberFormat="1" applyFont="1" applyFill="1" applyBorder="1" applyAlignment="1">
      <alignment horizontal="center" vertical="center"/>
    </xf>
    <xf numFmtId="166" fontId="10" fillId="0" borderId="10" xfId="1" applyNumberFormat="1" applyFont="1" applyFill="1" applyBorder="1" applyAlignment="1">
      <alignment horizontal="center" vertical="center"/>
    </xf>
    <xf numFmtId="3" fontId="13" fillId="0" borderId="0" xfId="0" applyNumberFormat="1" applyFont="1" applyAlignment="1">
      <alignment vertical="center"/>
    </xf>
    <xf numFmtId="3" fontId="10" fillId="0" borderId="8" xfId="0" applyNumberFormat="1" applyFont="1" applyBorder="1" applyAlignment="1">
      <alignment vertical="center"/>
    </xf>
    <xf numFmtId="0" fontId="34" fillId="0" borderId="0" xfId="0" applyFont="1"/>
    <xf numFmtId="3" fontId="12" fillId="0" borderId="0" xfId="0" applyNumberFormat="1" applyFont="1" applyFill="1" applyBorder="1" applyAlignment="1">
      <alignment horizontal="center" vertical="center"/>
    </xf>
    <xf numFmtId="3" fontId="0" fillId="0" borderId="0" xfId="0" applyNumberFormat="1"/>
    <xf numFmtId="168" fontId="0" fillId="0" borderId="0" xfId="1" applyNumberFormat="1" applyFont="1"/>
    <xf numFmtId="168" fontId="0" fillId="0" borderId="0" xfId="0" applyNumberFormat="1"/>
    <xf numFmtId="3" fontId="13" fillId="0" borderId="0" xfId="2" applyNumberFormat="1" applyFont="1" applyAlignment="1">
      <alignment horizontal="center" vertical="center" wrapText="1"/>
    </xf>
    <xf numFmtId="3" fontId="13" fillId="3" borderId="0" xfId="2" applyNumberFormat="1" applyFont="1" applyFill="1" applyAlignment="1">
      <alignment horizontal="center" vertical="center"/>
    </xf>
    <xf numFmtId="165" fontId="13" fillId="0" borderId="0" xfId="2" applyNumberFormat="1" applyFont="1" applyAlignment="1">
      <alignment horizontal="center" vertical="center"/>
    </xf>
    <xf numFmtId="3" fontId="13" fillId="0" borderId="0" xfId="2" applyNumberFormat="1" applyFont="1" applyAlignment="1">
      <alignment horizontal="center" vertical="center"/>
    </xf>
    <xf numFmtId="3" fontId="13" fillId="3" borderId="0" xfId="2" applyNumberFormat="1" applyFont="1" applyFill="1" applyAlignment="1">
      <alignment horizontal="center" vertical="center" wrapText="1"/>
    </xf>
    <xf numFmtId="3" fontId="10" fillId="3" borderId="3" xfId="2" applyNumberFormat="1" applyFont="1" applyFill="1" applyBorder="1" applyAlignment="1">
      <alignment horizontal="center" vertical="center"/>
    </xf>
    <xf numFmtId="3" fontId="10" fillId="0" borderId="3" xfId="2" applyNumberFormat="1" applyFont="1" applyBorder="1" applyAlignment="1">
      <alignment horizontal="center" vertical="center"/>
    </xf>
    <xf numFmtId="3" fontId="13" fillId="0" borderId="0" xfId="2" applyNumberFormat="1" applyFont="1" applyAlignment="1">
      <alignment horizontal="center" wrapText="1"/>
    </xf>
    <xf numFmtId="3" fontId="13" fillId="0" borderId="0" xfId="2" applyNumberFormat="1" applyFont="1" applyAlignment="1">
      <alignment horizontal="center"/>
    </xf>
    <xf numFmtId="3" fontId="10" fillId="0" borderId="3" xfId="2" applyNumberFormat="1" applyFont="1" applyBorder="1" applyAlignment="1">
      <alignment horizontal="center"/>
    </xf>
    <xf numFmtId="3" fontId="13" fillId="0" borderId="0" xfId="2" applyNumberFormat="1" applyFont="1" applyFill="1" applyBorder="1" applyAlignment="1">
      <alignment horizontal="center"/>
    </xf>
    <xf numFmtId="3" fontId="10" fillId="0" borderId="3" xfId="2" applyNumberFormat="1" applyFont="1" applyFill="1" applyBorder="1" applyAlignment="1">
      <alignment horizontal="center" vertical="center"/>
    </xf>
    <xf numFmtId="3" fontId="13" fillId="0" borderId="17" xfId="2" applyNumberFormat="1" applyFont="1" applyFill="1" applyBorder="1" applyAlignment="1">
      <alignment horizontal="center" vertical="center"/>
    </xf>
    <xf numFmtId="0" fontId="13" fillId="0" borderId="0" xfId="0" applyFont="1" applyBorder="1" applyAlignment="1">
      <alignment horizontal="center"/>
    </xf>
    <xf numFmtId="3" fontId="10" fillId="0" borderId="8" xfId="2" applyNumberFormat="1" applyFont="1" applyFill="1" applyBorder="1" applyAlignment="1">
      <alignment horizontal="center" vertical="center"/>
    </xf>
    <xf numFmtId="3" fontId="10" fillId="0" borderId="28" xfId="2" applyNumberFormat="1" applyFont="1" applyFill="1" applyBorder="1" applyAlignment="1">
      <alignment horizontal="center" vertical="center"/>
    </xf>
    <xf numFmtId="0" fontId="10" fillId="0" borderId="8" xfId="0" applyFont="1" applyBorder="1" applyAlignment="1">
      <alignment horizontal="center"/>
    </xf>
    <xf numFmtId="3" fontId="11" fillId="0" borderId="0" xfId="2" applyNumberFormat="1" applyFont="1" applyFill="1" applyBorder="1" applyAlignment="1">
      <alignment horizontal="center" vertical="center"/>
    </xf>
    <xf numFmtId="3" fontId="13" fillId="3" borderId="0" xfId="2" applyNumberFormat="1" applyFont="1" applyFill="1" applyBorder="1" applyAlignment="1">
      <alignment horizontal="center" vertical="center" wrapText="1"/>
    </xf>
    <xf numFmtId="9" fontId="10" fillId="3" borderId="0" xfId="2" applyNumberFormat="1" applyFont="1" applyFill="1" applyBorder="1" applyAlignment="1">
      <alignment horizontal="center" vertical="center" wrapText="1"/>
    </xf>
    <xf numFmtId="3" fontId="13" fillId="3" borderId="9" xfId="2" applyNumberFormat="1" applyFont="1" applyFill="1" applyBorder="1" applyAlignment="1">
      <alignment horizontal="center" vertical="center"/>
    </xf>
    <xf numFmtId="3" fontId="10" fillId="0" borderId="0" xfId="0" applyNumberFormat="1" applyFont="1" applyFill="1" applyBorder="1" applyAlignment="1">
      <alignment horizontal="right" vertical="center"/>
    </xf>
    <xf numFmtId="3" fontId="10" fillId="0" borderId="3" xfId="0" applyNumberFormat="1" applyFont="1" applyFill="1" applyBorder="1" applyAlignment="1">
      <alignment horizontal="right" vertical="center"/>
    </xf>
    <xf numFmtId="3" fontId="10" fillId="0" borderId="3" xfId="0" applyNumberFormat="1" applyFont="1" applyFill="1" applyBorder="1" applyAlignment="1">
      <alignment horizontal="center" vertical="center"/>
    </xf>
    <xf numFmtId="3" fontId="27" fillId="0" borderId="0" xfId="0" applyNumberFormat="1" applyFont="1" applyAlignment="1">
      <alignment horizontal="center" vertical="center"/>
    </xf>
    <xf numFmtId="3" fontId="27" fillId="0" borderId="0" xfId="0" applyNumberFormat="1" applyFont="1" applyAlignment="1">
      <alignment horizontal="center" vertical="center" wrapText="1"/>
    </xf>
    <xf numFmtId="3" fontId="13" fillId="0" borderId="0" xfId="0" applyNumberFormat="1" applyFont="1" applyFill="1" applyBorder="1"/>
    <xf numFmtId="3" fontId="13" fillId="0" borderId="3" xfId="0" applyNumberFormat="1" applyFont="1" applyFill="1" applyBorder="1" applyAlignment="1">
      <alignment horizontal="center" vertical="center"/>
    </xf>
    <xf numFmtId="3" fontId="13" fillId="0" borderId="2" xfId="2" applyNumberFormat="1" applyFont="1" applyFill="1" applyBorder="1" applyAlignment="1">
      <alignment horizontal="center" vertical="center"/>
    </xf>
    <xf numFmtId="3" fontId="13" fillId="0" borderId="16" xfId="2" applyNumberFormat="1" applyFont="1" applyFill="1" applyBorder="1" applyAlignment="1">
      <alignment horizontal="center" vertical="center"/>
    </xf>
    <xf numFmtId="3" fontId="13" fillId="0" borderId="20" xfId="2" applyNumberFormat="1" applyFont="1" applyFill="1" applyBorder="1" applyAlignment="1">
      <alignment horizontal="center" vertical="center"/>
    </xf>
    <xf numFmtId="3" fontId="13" fillId="0" borderId="21" xfId="2" applyNumberFormat="1" applyFont="1" applyFill="1" applyBorder="1" applyAlignment="1">
      <alignment horizontal="center" vertical="center"/>
    </xf>
    <xf numFmtId="3" fontId="13" fillId="3" borderId="0" xfId="2" applyNumberFormat="1" applyFont="1" applyFill="1" applyBorder="1" applyAlignment="1">
      <alignment horizontal="center"/>
    </xf>
    <xf numFmtId="3" fontId="13" fillId="0" borderId="2" xfId="2" applyNumberFormat="1" applyFont="1" applyBorder="1" applyAlignment="1">
      <alignment vertical="center"/>
    </xf>
    <xf numFmtId="3" fontId="13" fillId="3" borderId="2" xfId="2" applyNumberFormat="1" applyFont="1" applyFill="1" applyBorder="1" applyAlignment="1">
      <alignment vertical="center"/>
    </xf>
    <xf numFmtId="3" fontId="13" fillId="0" borderId="0" xfId="2" applyNumberFormat="1" applyFont="1" applyAlignment="1">
      <alignment vertical="center"/>
    </xf>
    <xf numFmtId="3" fontId="13" fillId="3" borderId="0" xfId="2" applyNumberFormat="1" applyFont="1" applyFill="1" applyAlignment="1">
      <alignment vertical="center"/>
    </xf>
    <xf numFmtId="3" fontId="13" fillId="0" borderId="4" xfId="2" applyNumberFormat="1" applyFont="1" applyBorder="1" applyAlignment="1">
      <alignment vertical="center"/>
    </xf>
    <xf numFmtId="3" fontId="13" fillId="3" borderId="4" xfId="2" applyNumberFormat="1" applyFont="1" applyFill="1" applyBorder="1" applyAlignment="1">
      <alignment vertical="center"/>
    </xf>
    <xf numFmtId="3" fontId="13" fillId="3" borderId="9" xfId="2" applyNumberFormat="1" applyFont="1" applyFill="1" applyBorder="1" applyAlignment="1">
      <alignment vertical="center"/>
    </xf>
    <xf numFmtId="3" fontId="10" fillId="0" borderId="3" xfId="2" applyNumberFormat="1" applyFont="1" applyBorder="1"/>
    <xf numFmtId="3" fontId="13" fillId="0" borderId="0" xfId="7" applyNumberFormat="1" applyFont="1" applyFill="1" applyBorder="1" applyAlignment="1">
      <alignment horizontal="center" vertical="center"/>
    </xf>
    <xf numFmtId="3" fontId="10" fillId="0" borderId="3" xfId="7" applyNumberFormat="1" applyFont="1" applyFill="1" applyBorder="1" applyAlignment="1">
      <alignment horizontal="center" vertical="center"/>
    </xf>
    <xf numFmtId="3" fontId="12" fillId="0" borderId="2" xfId="3" applyNumberFormat="1" applyFont="1" applyBorder="1" applyAlignment="1">
      <alignment horizontal="center" vertical="center" wrapText="1"/>
    </xf>
    <xf numFmtId="3" fontId="12" fillId="0" borderId="0" xfId="3" applyNumberFormat="1" applyFont="1" applyAlignment="1">
      <alignment horizontal="center" vertical="center" wrapText="1"/>
    </xf>
    <xf numFmtId="3" fontId="11" fillId="0" borderId="4" xfId="3" applyNumberFormat="1" applyFont="1" applyBorder="1" applyAlignment="1">
      <alignment horizontal="center" vertical="center" wrapText="1"/>
    </xf>
    <xf numFmtId="3" fontId="12" fillId="0" borderId="9" xfId="3" applyNumberFormat="1" applyFont="1" applyBorder="1" applyAlignment="1">
      <alignment horizontal="center" vertical="center" wrapText="1"/>
    </xf>
    <xf numFmtId="3" fontId="11" fillId="0" borderId="3" xfId="3" applyNumberFormat="1" applyFont="1" applyBorder="1" applyAlignment="1">
      <alignment horizontal="center" vertical="center" wrapText="1"/>
    </xf>
    <xf numFmtId="3" fontId="11" fillId="0" borderId="0" xfId="0" applyNumberFormat="1" applyFont="1" applyFill="1" applyBorder="1" applyAlignment="1">
      <alignment horizontal="center" vertical="center"/>
    </xf>
    <xf numFmtId="3" fontId="11" fillId="0" borderId="3" xfId="0" applyNumberFormat="1" applyFont="1" applyFill="1" applyBorder="1" applyAlignment="1">
      <alignment horizontal="center" vertical="center"/>
    </xf>
    <xf numFmtId="14" fontId="26" fillId="2" borderId="5" xfId="0" applyNumberFormat="1" applyFont="1" applyFill="1" applyBorder="1" applyAlignment="1">
      <alignment horizontal="center"/>
    </xf>
    <xf numFmtId="0" fontId="11" fillId="0" borderId="0" xfId="0" applyFont="1" applyFill="1" applyBorder="1" applyAlignment="1">
      <alignment horizontal="left" wrapText="1"/>
    </xf>
    <xf numFmtId="0" fontId="11" fillId="0" borderId="0" xfId="0" applyFont="1" applyFill="1" applyBorder="1" applyAlignment="1">
      <alignment horizontal="left"/>
    </xf>
    <xf numFmtId="0" fontId="6" fillId="0" borderId="0" xfId="0" applyNumberFormat="1" applyFont="1" applyFill="1" applyAlignment="1">
      <alignment horizontal="left" vertical="center" wrapText="1"/>
    </xf>
    <xf numFmtId="0" fontId="10" fillId="0" borderId="6"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0" xfId="0" applyFont="1" applyAlignment="1">
      <alignment horizontal="left" wrapText="1"/>
    </xf>
    <xf numFmtId="14" fontId="11" fillId="0" borderId="3" xfId="0" applyNumberFormat="1" applyFont="1" applyBorder="1" applyAlignment="1">
      <alignment horizontal="left"/>
    </xf>
    <xf numFmtId="0" fontId="13" fillId="0" borderId="0" xfId="0" applyNumberFormat="1" applyFont="1" applyFill="1" applyAlignment="1">
      <alignment horizontal="left" vertical="center" wrapText="1"/>
    </xf>
    <xf numFmtId="0" fontId="36" fillId="0" borderId="0" xfId="0" applyNumberFormat="1" applyFont="1" applyFill="1" applyAlignment="1">
      <alignment horizontal="left" vertical="center" wrapText="1"/>
    </xf>
    <xf numFmtId="0" fontId="13" fillId="0" borderId="0" xfId="0" applyFont="1" applyFill="1" applyBorder="1" applyAlignment="1">
      <alignment horizontal="left" wrapText="1"/>
    </xf>
    <xf numFmtId="0" fontId="13" fillId="0" borderId="0"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11" fillId="0" borderId="0" xfId="0" applyNumberFormat="1" applyFont="1" applyFill="1" applyAlignment="1">
      <alignment horizontal="left" vertical="center" wrapText="1"/>
    </xf>
    <xf numFmtId="0" fontId="10" fillId="0" borderId="2" xfId="0" applyFont="1" applyFill="1" applyBorder="1" applyAlignment="1">
      <alignment horizontal="left" wrapText="1"/>
    </xf>
    <xf numFmtId="0" fontId="11"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2" fillId="0" borderId="2" xfId="0" applyFont="1" applyBorder="1" applyAlignment="1">
      <alignment horizontal="left" wrapText="1"/>
    </xf>
    <xf numFmtId="0" fontId="10" fillId="0" borderId="2" xfId="2" applyFont="1" applyFill="1" applyBorder="1" applyAlignment="1">
      <alignment horizontal="center" vertical="center"/>
    </xf>
    <xf numFmtId="0" fontId="10" fillId="0" borderId="3" xfId="2" applyFont="1" applyFill="1" applyBorder="1" applyAlignment="1">
      <alignment horizontal="center" vertical="center"/>
    </xf>
    <xf numFmtId="14" fontId="10" fillId="0" borderId="2" xfId="2" applyNumberFormat="1" applyFont="1" applyFill="1" applyBorder="1" applyAlignment="1">
      <alignment horizontal="center" vertical="center" wrapText="1"/>
    </xf>
    <xf numFmtId="0" fontId="10" fillId="0" borderId="3" xfId="2" applyFont="1" applyFill="1" applyBorder="1" applyAlignment="1">
      <alignment horizontal="center" vertical="center" wrapText="1"/>
    </xf>
    <xf numFmtId="0" fontId="10" fillId="0" borderId="2" xfId="2" applyFont="1" applyFill="1" applyBorder="1" applyAlignment="1">
      <alignment horizontal="center" vertical="center" wrapText="1"/>
    </xf>
    <xf numFmtId="0" fontId="24" fillId="0" borderId="0" xfId="0" applyFont="1" applyFill="1" applyBorder="1" applyAlignment="1">
      <alignment horizontal="left" vertical="center"/>
    </xf>
    <xf numFmtId="0" fontId="24" fillId="0" borderId="11" xfId="0" applyFont="1" applyFill="1" applyBorder="1" applyAlignment="1">
      <alignment horizontal="left" vertical="center"/>
    </xf>
    <xf numFmtId="0" fontId="27" fillId="0" borderId="0" xfId="0" applyNumberFormat="1" applyFont="1" applyFill="1" applyAlignment="1">
      <alignment horizontal="left" vertical="center" wrapText="1"/>
    </xf>
    <xf numFmtId="14" fontId="10" fillId="0" borderId="1" xfId="0" applyNumberFormat="1" applyFont="1" applyFill="1" applyBorder="1" applyAlignment="1">
      <alignment horizontal="center" vertical="center" wrapText="1"/>
    </xf>
    <xf numFmtId="0" fontId="10" fillId="0" borderId="11" xfId="0" applyFont="1" applyFill="1" applyBorder="1" applyAlignment="1">
      <alignment horizontal="left" vertical="center" wrapText="1"/>
    </xf>
    <xf numFmtId="0" fontId="11" fillId="0" borderId="13" xfId="0" applyFont="1" applyBorder="1" applyAlignment="1">
      <alignment horizontal="center" vertical="center" wrapText="1"/>
    </xf>
    <xf numFmtId="0" fontId="11" fillId="0" borderId="13" xfId="0" applyFont="1" applyBorder="1" applyAlignment="1">
      <alignment horizontal="center" vertical="center"/>
    </xf>
    <xf numFmtId="0" fontId="11" fillId="0" borderId="6" xfId="0" applyFont="1" applyFill="1" applyBorder="1" applyAlignment="1">
      <alignment horizontal="left" vertical="center" wrapText="1"/>
    </xf>
    <xf numFmtId="0" fontId="11" fillId="0" borderId="11" xfId="0" applyFont="1" applyFill="1" applyBorder="1" applyAlignment="1">
      <alignment horizontal="left"/>
    </xf>
    <xf numFmtId="0" fontId="11" fillId="0" borderId="6" xfId="0" applyFont="1" applyBorder="1" applyAlignment="1">
      <alignment horizontal="center" vertical="center" wrapText="1"/>
    </xf>
    <xf numFmtId="14" fontId="11" fillId="0" borderId="0" xfId="0" applyNumberFormat="1" applyFont="1" applyBorder="1" applyAlignment="1">
      <alignment horizontal="left"/>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0" fillId="0" borderId="2"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left" vertical="center" wrapText="1"/>
    </xf>
    <xf numFmtId="0" fontId="10" fillId="0" borderId="14" xfId="2" applyFont="1" applyBorder="1" applyAlignment="1">
      <alignment horizontal="left" vertical="center" wrapText="1"/>
    </xf>
    <xf numFmtId="0" fontId="10" fillId="0" borderId="18" xfId="2" applyFont="1" applyBorder="1" applyAlignment="1">
      <alignment horizontal="left" vertical="center" wrapText="1"/>
    </xf>
    <xf numFmtId="0" fontId="10" fillId="0" borderId="2" xfId="2" applyFont="1" applyBorder="1" applyAlignment="1">
      <alignment horizontal="center" vertical="center"/>
    </xf>
    <xf numFmtId="0" fontId="10" fillId="0" borderId="0" xfId="2" applyFont="1" applyBorder="1" applyAlignment="1">
      <alignment horizontal="center" vertical="center"/>
    </xf>
    <xf numFmtId="0" fontId="10" fillId="0" borderId="3" xfId="2"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6" fillId="0" borderId="0" xfId="0" applyFont="1" applyAlignment="1">
      <alignment horizontal="left" vertical="center" wrapText="1"/>
    </xf>
    <xf numFmtId="0" fontId="10" fillId="0" borderId="14" xfId="2" applyFont="1" applyBorder="1" applyAlignment="1">
      <alignment horizontal="center" vertical="center" wrapText="1"/>
    </xf>
    <xf numFmtId="0" fontId="10" fillId="0" borderId="18" xfId="2" applyFont="1" applyBorder="1" applyAlignment="1">
      <alignment horizontal="center" vertical="top" wrapText="1"/>
    </xf>
    <xf numFmtId="0" fontId="10" fillId="0" borderId="14" xfId="2" applyFont="1" applyBorder="1" applyAlignment="1">
      <alignment horizontal="center" vertical="top" wrapText="1"/>
    </xf>
    <xf numFmtId="0" fontId="10" fillId="0" borderId="18" xfId="2" applyFont="1" applyBorder="1" applyAlignment="1">
      <alignment horizontal="center" vertical="center" wrapText="1"/>
    </xf>
    <xf numFmtId="0" fontId="10" fillId="0" borderId="16"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19" xfId="2" applyFont="1" applyBorder="1" applyAlignment="1">
      <alignment horizontal="center" vertical="center" wrapText="1"/>
    </xf>
    <xf numFmtId="0" fontId="10" fillId="0" borderId="3" xfId="2" applyFont="1" applyBorder="1" applyAlignment="1">
      <alignment horizontal="left" vertical="center" wrapText="1"/>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9" fontId="11" fillId="0" borderId="2" xfId="2" applyNumberFormat="1" applyFont="1" applyBorder="1" applyAlignment="1">
      <alignment horizontal="center" vertical="center" wrapText="1"/>
    </xf>
    <xf numFmtId="9" fontId="11" fillId="0" borderId="3" xfId="2" applyNumberFormat="1" applyFont="1" applyBorder="1" applyAlignment="1">
      <alignment horizontal="center" vertical="center" wrapText="1"/>
    </xf>
    <xf numFmtId="0" fontId="10" fillId="0" borderId="6"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0" borderId="1"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10" fillId="0" borderId="14" xfId="2" applyFont="1" applyFill="1" applyBorder="1" applyAlignment="1">
      <alignment horizontal="center" vertical="center" wrapText="1"/>
    </xf>
    <xf numFmtId="0" fontId="6" fillId="0" borderId="0" xfId="0" applyNumberFormat="1" applyFont="1" applyFill="1" applyAlignment="1">
      <alignment vertical="center" wrapText="1"/>
    </xf>
    <xf numFmtId="4" fontId="13" fillId="0" borderId="0" xfId="2" applyNumberFormat="1" applyFont="1" applyFill="1" applyBorder="1" applyAlignment="1">
      <alignment horizontal="center" vertical="center"/>
    </xf>
  </cellXfs>
  <cellStyles count="10">
    <cellStyle name="Ezres 2" xfId="7" xr:uid="{00000000-0005-0000-0000-000000000000}"/>
    <cellStyle name="Ezres 3" xfId="6" xr:uid="{00000000-0005-0000-0000-000001000000}"/>
    <cellStyle name="Hivatkozás" xfId="4" builtinId="8"/>
    <cellStyle name="Normál" xfId="0" builtinId="0"/>
    <cellStyle name="Normál 2" xfId="2" xr:uid="{00000000-0005-0000-0000-000004000000}"/>
    <cellStyle name="Normál 2 2" xfId="3" xr:uid="{00000000-0005-0000-0000-000005000000}"/>
    <cellStyle name="Normál 23" xfId="5" xr:uid="{00000000-0005-0000-0000-000006000000}"/>
    <cellStyle name="Normál 4" xfId="9" xr:uid="{F922B9C6-5E62-4D15-A143-8F728B5414AD}"/>
    <cellStyle name="Százalék" xfId="1" builtinId="5"/>
    <cellStyle name="Százalék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02"/>
  <sheetViews>
    <sheetView showGridLines="0" tabSelected="1" workbookViewId="0">
      <selection activeCell="C46" sqref="C46"/>
    </sheetView>
  </sheetViews>
  <sheetFormatPr defaultRowHeight="14.5" x14ac:dyDescent="0.35"/>
  <cols>
    <col min="2" max="2" width="15" customWidth="1"/>
    <col min="3" max="3" width="137.7265625" customWidth="1"/>
  </cols>
  <sheetData>
    <row r="2" spans="1:6" ht="20.5" thickBot="1" x14ac:dyDescent="0.45">
      <c r="B2" s="234" t="s">
        <v>752</v>
      </c>
      <c r="C2" s="232"/>
      <c r="D2" s="78"/>
      <c r="E2" s="233"/>
      <c r="F2" s="233"/>
    </row>
    <row r="3" spans="1:6" ht="15" customHeight="1" thickBot="1" x14ac:dyDescent="0.4">
      <c r="B3" s="360" t="s">
        <v>769</v>
      </c>
      <c r="C3" s="360"/>
      <c r="D3" s="78"/>
      <c r="E3" s="233"/>
      <c r="F3" s="233"/>
    </row>
    <row r="4" spans="1:6" x14ac:dyDescent="0.35">
      <c r="B4" s="258" t="s">
        <v>116</v>
      </c>
      <c r="C4" s="245"/>
      <c r="D4" s="243"/>
      <c r="E4" s="243"/>
      <c r="F4" s="243"/>
    </row>
    <row r="5" spans="1:6" x14ac:dyDescent="0.35">
      <c r="B5" s="242" t="s">
        <v>104</v>
      </c>
      <c r="C5" s="242" t="s">
        <v>184</v>
      </c>
      <c r="D5" s="235"/>
      <c r="E5" s="236"/>
      <c r="F5" s="236"/>
    </row>
    <row r="6" spans="1:6" x14ac:dyDescent="0.35">
      <c r="B6" s="242" t="s">
        <v>94</v>
      </c>
      <c r="C6" s="242" t="s">
        <v>123</v>
      </c>
      <c r="D6" s="235"/>
      <c r="E6" s="235"/>
      <c r="F6" s="235"/>
    </row>
    <row r="7" spans="1:6" x14ac:dyDescent="0.35">
      <c r="B7" s="246"/>
      <c r="C7" s="242"/>
      <c r="D7" s="237"/>
      <c r="E7" s="238"/>
      <c r="F7" s="238"/>
    </row>
    <row r="8" spans="1:6" x14ac:dyDescent="0.35">
      <c r="B8" s="21" t="s">
        <v>117</v>
      </c>
      <c r="C8" s="21"/>
      <c r="D8" s="244"/>
      <c r="E8" s="244"/>
      <c r="F8" s="244"/>
    </row>
    <row r="9" spans="1:6" x14ac:dyDescent="0.35">
      <c r="A9" s="174"/>
      <c r="B9" s="242" t="s">
        <v>92</v>
      </c>
      <c r="C9" s="242" t="s">
        <v>118</v>
      </c>
      <c r="D9" s="237"/>
      <c r="E9" s="237"/>
      <c r="F9" s="237"/>
    </row>
    <row r="10" spans="1:6" x14ac:dyDescent="0.35">
      <c r="A10" s="174"/>
      <c r="B10" s="242" t="s">
        <v>93</v>
      </c>
      <c r="C10" s="242" t="s">
        <v>351</v>
      </c>
      <c r="D10" s="237"/>
      <c r="E10" s="237"/>
      <c r="F10" s="237"/>
    </row>
    <row r="11" spans="1:6" x14ac:dyDescent="0.35">
      <c r="B11" s="242"/>
      <c r="C11" s="242"/>
      <c r="D11" s="237"/>
      <c r="E11" s="237"/>
      <c r="F11" s="237"/>
    </row>
    <row r="12" spans="1:6" x14ac:dyDescent="0.35">
      <c r="B12" s="8" t="s">
        <v>119</v>
      </c>
      <c r="C12" s="17"/>
      <c r="D12" s="235"/>
      <c r="E12" s="239"/>
      <c r="F12" s="239"/>
    </row>
    <row r="13" spans="1:6" x14ac:dyDescent="0.35">
      <c r="A13" s="174"/>
      <c r="B13" s="242" t="s">
        <v>106</v>
      </c>
      <c r="C13" s="242" t="s">
        <v>404</v>
      </c>
      <c r="D13" s="240"/>
      <c r="E13" s="241"/>
      <c r="F13" s="27"/>
    </row>
    <row r="14" spans="1:6" x14ac:dyDescent="0.35">
      <c r="A14" s="174"/>
      <c r="B14" s="242" t="s">
        <v>107</v>
      </c>
      <c r="C14" s="242" t="s">
        <v>406</v>
      </c>
      <c r="D14" s="240"/>
      <c r="E14" s="241"/>
      <c r="F14" s="27"/>
    </row>
    <row r="15" spans="1:6" x14ac:dyDescent="0.35">
      <c r="A15" s="174"/>
      <c r="B15" s="242" t="s">
        <v>108</v>
      </c>
      <c r="C15" s="242" t="s">
        <v>469</v>
      </c>
      <c r="D15" s="240"/>
      <c r="E15" s="241"/>
      <c r="F15" s="27"/>
    </row>
    <row r="16" spans="1:6" x14ac:dyDescent="0.35">
      <c r="B16" s="242"/>
      <c r="C16" s="242"/>
      <c r="D16" s="240"/>
      <c r="E16" s="241"/>
      <c r="F16" s="27"/>
    </row>
    <row r="17" spans="1:6" x14ac:dyDescent="0.35">
      <c r="B17" s="17" t="s">
        <v>186</v>
      </c>
      <c r="C17" s="17"/>
      <c r="D17" s="235"/>
      <c r="E17" s="235"/>
      <c r="F17" s="235"/>
    </row>
    <row r="18" spans="1:6" x14ac:dyDescent="0.35">
      <c r="A18" s="174"/>
      <c r="B18" s="242" t="s">
        <v>105</v>
      </c>
      <c r="C18" s="242" t="s">
        <v>483</v>
      </c>
      <c r="D18" s="237"/>
      <c r="E18" s="237"/>
      <c r="F18" s="237"/>
    </row>
    <row r="19" spans="1:6" x14ac:dyDescent="0.35">
      <c r="A19" s="174"/>
      <c r="B19" s="242" t="s">
        <v>109</v>
      </c>
      <c r="C19" s="242" t="s">
        <v>179</v>
      </c>
      <c r="D19" s="237"/>
      <c r="E19" s="237"/>
      <c r="F19" s="237"/>
    </row>
    <row r="20" spans="1:6" x14ac:dyDescent="0.35">
      <c r="B20" s="242"/>
      <c r="C20" s="242"/>
      <c r="D20" s="237"/>
      <c r="E20" s="237"/>
      <c r="F20" s="237"/>
    </row>
    <row r="21" spans="1:6" x14ac:dyDescent="0.35">
      <c r="B21" s="269" t="s">
        <v>187</v>
      </c>
      <c r="C21" s="17"/>
      <c r="D21" s="235"/>
      <c r="E21" s="235"/>
      <c r="F21" s="235"/>
    </row>
    <row r="22" spans="1:6" x14ac:dyDescent="0.35">
      <c r="A22" s="174"/>
      <c r="B22" s="242" t="s">
        <v>110</v>
      </c>
      <c r="C22" s="242" t="s">
        <v>570</v>
      </c>
      <c r="D22" s="237"/>
      <c r="E22" s="237"/>
      <c r="F22" s="237"/>
    </row>
    <row r="23" spans="1:6" x14ac:dyDescent="0.35">
      <c r="A23" s="174"/>
      <c r="B23" s="242" t="s">
        <v>111</v>
      </c>
      <c r="C23" s="242" t="s">
        <v>584</v>
      </c>
      <c r="D23" s="237"/>
      <c r="E23" s="237"/>
      <c r="F23" s="237"/>
    </row>
    <row r="24" spans="1:6" x14ac:dyDescent="0.35">
      <c r="A24" s="174"/>
      <c r="B24" s="242" t="s">
        <v>112</v>
      </c>
      <c r="C24" s="242" t="s">
        <v>592</v>
      </c>
      <c r="D24" s="237"/>
      <c r="E24" s="237"/>
      <c r="F24" s="237"/>
    </row>
    <row r="25" spans="1:6" x14ac:dyDescent="0.35">
      <c r="A25" s="174"/>
      <c r="B25" s="242" t="s">
        <v>95</v>
      </c>
      <c r="C25" s="242" t="s">
        <v>600</v>
      </c>
      <c r="D25" s="237"/>
      <c r="E25" s="237"/>
      <c r="F25" s="237"/>
    </row>
    <row r="26" spans="1:6" x14ac:dyDescent="0.35">
      <c r="A26" s="174"/>
      <c r="B26" s="242" t="s">
        <v>96</v>
      </c>
      <c r="C26" s="242" t="s">
        <v>612</v>
      </c>
      <c r="D26" s="237"/>
      <c r="E26" s="237"/>
      <c r="F26" s="237"/>
    </row>
    <row r="27" spans="1:6" x14ac:dyDescent="0.35">
      <c r="A27" s="174"/>
      <c r="B27" s="242" t="s">
        <v>97</v>
      </c>
      <c r="C27" s="242" t="s">
        <v>628</v>
      </c>
      <c r="D27" s="237"/>
      <c r="E27" s="237"/>
      <c r="F27" s="237"/>
    </row>
    <row r="28" spans="1:6" x14ac:dyDescent="0.35">
      <c r="A28" s="174"/>
      <c r="B28" s="242" t="s">
        <v>98</v>
      </c>
      <c r="C28" s="242" t="s">
        <v>655</v>
      </c>
      <c r="D28" s="237"/>
      <c r="E28" s="237"/>
      <c r="F28" s="237"/>
    </row>
    <row r="29" spans="1:6" x14ac:dyDescent="0.35">
      <c r="B29" s="242"/>
      <c r="C29" s="242"/>
      <c r="D29" s="237"/>
      <c r="E29" s="237"/>
      <c r="F29" s="237"/>
    </row>
    <row r="30" spans="1:6" x14ac:dyDescent="0.35">
      <c r="B30" s="269" t="s">
        <v>188</v>
      </c>
      <c r="C30" s="17"/>
      <c r="D30" s="235"/>
      <c r="E30" s="235"/>
      <c r="F30" s="235"/>
    </row>
    <row r="31" spans="1:6" x14ac:dyDescent="0.35">
      <c r="A31" s="174"/>
      <c r="B31" s="242" t="s">
        <v>99</v>
      </c>
      <c r="C31" s="242" t="s">
        <v>120</v>
      </c>
      <c r="D31" s="237"/>
      <c r="E31" s="237"/>
      <c r="F31" s="237"/>
    </row>
    <row r="32" spans="1:6" x14ac:dyDescent="0.35">
      <c r="A32" s="174"/>
      <c r="B32" s="242" t="s">
        <v>100</v>
      </c>
      <c r="C32" s="242" t="s">
        <v>684</v>
      </c>
      <c r="D32" s="237"/>
      <c r="E32" s="238"/>
      <c r="F32" s="238"/>
    </row>
    <row r="33" spans="1:6" x14ac:dyDescent="0.35">
      <c r="A33" s="174"/>
      <c r="B33" s="242" t="s">
        <v>101</v>
      </c>
      <c r="C33" s="242" t="s">
        <v>695</v>
      </c>
      <c r="D33" s="237"/>
      <c r="E33" s="238"/>
      <c r="F33" s="238"/>
    </row>
    <row r="34" spans="1:6" x14ac:dyDescent="0.35">
      <c r="A34" s="174"/>
      <c r="B34" s="242" t="s">
        <v>113</v>
      </c>
      <c r="C34" s="242" t="s">
        <v>711</v>
      </c>
      <c r="D34" s="237"/>
      <c r="E34" s="238"/>
      <c r="F34" s="238"/>
    </row>
    <row r="35" spans="1:6" x14ac:dyDescent="0.35">
      <c r="A35" s="174"/>
      <c r="B35" s="242" t="s">
        <v>114</v>
      </c>
      <c r="C35" s="242" t="s">
        <v>713</v>
      </c>
      <c r="D35" s="237"/>
      <c r="E35" s="238"/>
      <c r="F35" s="238"/>
    </row>
    <row r="36" spans="1:6" x14ac:dyDescent="0.35">
      <c r="A36" s="174"/>
      <c r="B36" s="242" t="s">
        <v>102</v>
      </c>
      <c r="C36" s="242" t="s">
        <v>121</v>
      </c>
      <c r="D36" s="237"/>
      <c r="E36" s="238"/>
      <c r="F36" s="238"/>
    </row>
    <row r="37" spans="1:6" x14ac:dyDescent="0.35">
      <c r="A37" s="174"/>
      <c r="B37" s="247"/>
      <c r="C37" s="34"/>
      <c r="D37" s="237"/>
      <c r="E37" s="238"/>
      <c r="F37" s="238"/>
    </row>
    <row r="38" spans="1:6" x14ac:dyDescent="0.35">
      <c r="B38" s="269" t="s">
        <v>189</v>
      </c>
      <c r="C38" s="17"/>
      <c r="D38" s="235"/>
      <c r="E38" s="239"/>
      <c r="F38" s="239"/>
    </row>
    <row r="39" spans="1:6" x14ac:dyDescent="0.35">
      <c r="A39" s="174"/>
      <c r="B39" s="242" t="s">
        <v>103</v>
      </c>
      <c r="C39" s="242" t="s">
        <v>122</v>
      </c>
      <c r="D39" s="237"/>
      <c r="E39" s="238"/>
      <c r="F39" s="238"/>
    </row>
    <row r="40" spans="1:6" x14ac:dyDescent="0.35">
      <c r="B40" s="242"/>
      <c r="C40" s="242"/>
      <c r="D40" s="237"/>
      <c r="E40" s="238"/>
      <c r="F40" s="238"/>
    </row>
    <row r="41" spans="1:6" x14ac:dyDescent="0.35">
      <c r="A41" s="174"/>
      <c r="B41" s="8" t="s">
        <v>190</v>
      </c>
      <c r="C41" s="242"/>
      <c r="D41" s="237"/>
      <c r="E41" s="238"/>
      <c r="F41" s="238"/>
    </row>
    <row r="42" spans="1:6" x14ac:dyDescent="0.35">
      <c r="A42" s="174"/>
      <c r="B42" s="248" t="s">
        <v>115</v>
      </c>
      <c r="C42" s="242" t="s">
        <v>330</v>
      </c>
      <c r="D42" s="237"/>
      <c r="E42" s="238"/>
      <c r="F42" s="238"/>
    </row>
    <row r="43" spans="1:6" ht="15" thickBot="1" x14ac:dyDescent="0.4">
      <c r="A43" s="174"/>
      <c r="B43" s="249"/>
      <c r="C43" s="249"/>
      <c r="D43" s="237"/>
      <c r="E43" s="238"/>
      <c r="F43" s="238"/>
    </row>
    <row r="44" spans="1:6" ht="9.75" customHeight="1" x14ac:dyDescent="0.35">
      <c r="A44" s="174"/>
      <c r="B44" s="242"/>
      <c r="C44" s="242"/>
      <c r="D44" s="237"/>
      <c r="E44" s="238"/>
      <c r="F44" s="238"/>
    </row>
    <row r="45" spans="1:6" x14ac:dyDescent="0.35">
      <c r="E45" s="238"/>
      <c r="F45" s="238"/>
    </row>
    <row r="46" spans="1:6" x14ac:dyDescent="0.35">
      <c r="E46" s="238"/>
      <c r="F46" s="238"/>
    </row>
    <row r="47" spans="1:6" x14ac:dyDescent="0.35">
      <c r="E47" s="238"/>
      <c r="F47" s="238"/>
    </row>
    <row r="48" spans="1:6" x14ac:dyDescent="0.35">
      <c r="E48" s="238"/>
      <c r="F48" s="238"/>
    </row>
    <row r="49" spans="5:6" x14ac:dyDescent="0.35">
      <c r="E49" s="238"/>
      <c r="F49" s="238"/>
    </row>
    <row r="50" spans="5:6" x14ac:dyDescent="0.35">
      <c r="E50" s="238"/>
      <c r="F50" s="238"/>
    </row>
    <row r="51" spans="5:6" x14ac:dyDescent="0.35">
      <c r="E51" s="238"/>
      <c r="F51" s="238"/>
    </row>
    <row r="52" spans="5:6" x14ac:dyDescent="0.35">
      <c r="E52" s="237"/>
      <c r="F52" s="237"/>
    </row>
    <row r="53" spans="5:6" x14ac:dyDescent="0.35">
      <c r="E53" s="237"/>
      <c r="F53" s="237"/>
    </row>
    <row r="54" spans="5:6" x14ac:dyDescent="0.35">
      <c r="E54" s="237"/>
      <c r="F54" s="237"/>
    </row>
    <row r="55" spans="5:6" x14ac:dyDescent="0.35">
      <c r="E55" s="238"/>
      <c r="F55" s="238"/>
    </row>
    <row r="56" spans="5:6" x14ac:dyDescent="0.35">
      <c r="E56" s="238"/>
      <c r="F56" s="238"/>
    </row>
    <row r="57" spans="5:6" x14ac:dyDescent="0.35">
      <c r="E57" s="238"/>
      <c r="F57" s="238"/>
    </row>
    <row r="58" spans="5:6" x14ac:dyDescent="0.35">
      <c r="E58" s="238"/>
      <c r="F58" s="238"/>
    </row>
    <row r="59" spans="5:6" x14ac:dyDescent="0.35">
      <c r="E59" s="238"/>
      <c r="F59" s="238"/>
    </row>
    <row r="60" spans="5:6" x14ac:dyDescent="0.35">
      <c r="E60" s="238"/>
      <c r="F60" s="238"/>
    </row>
    <row r="61" spans="5:6" x14ac:dyDescent="0.35">
      <c r="E61" s="238"/>
      <c r="F61" s="238"/>
    </row>
    <row r="62" spans="5:6" x14ac:dyDescent="0.35">
      <c r="E62" s="238"/>
      <c r="F62" s="238"/>
    </row>
    <row r="63" spans="5:6" x14ac:dyDescent="0.35">
      <c r="E63" s="238"/>
      <c r="F63" s="238"/>
    </row>
    <row r="64" spans="5:6" x14ac:dyDescent="0.35">
      <c r="E64" s="238"/>
      <c r="F64" s="238"/>
    </row>
    <row r="65" spans="5:6" x14ac:dyDescent="0.35">
      <c r="E65" s="238"/>
      <c r="F65" s="238"/>
    </row>
    <row r="66" spans="5:6" x14ac:dyDescent="0.35">
      <c r="E66" s="238"/>
      <c r="F66" s="238"/>
    </row>
    <row r="67" spans="5:6" x14ac:dyDescent="0.35">
      <c r="E67" s="238"/>
      <c r="F67" s="238"/>
    </row>
    <row r="68" spans="5:6" x14ac:dyDescent="0.35">
      <c r="E68" s="238"/>
      <c r="F68" s="238"/>
    </row>
    <row r="69" spans="5:6" x14ac:dyDescent="0.35">
      <c r="E69" s="238"/>
      <c r="F69" s="238"/>
    </row>
    <row r="70" spans="5:6" x14ac:dyDescent="0.35">
      <c r="E70" s="238"/>
      <c r="F70" s="238"/>
    </row>
    <row r="71" spans="5:6" x14ac:dyDescent="0.35">
      <c r="E71" s="238"/>
      <c r="F71" s="238"/>
    </row>
    <row r="72" spans="5:6" x14ac:dyDescent="0.35">
      <c r="E72" s="238"/>
      <c r="F72" s="238"/>
    </row>
    <row r="73" spans="5:6" x14ac:dyDescent="0.35">
      <c r="E73" s="238"/>
      <c r="F73" s="238"/>
    </row>
    <row r="74" spans="5:6" x14ac:dyDescent="0.35">
      <c r="E74" s="238"/>
      <c r="F74" s="238"/>
    </row>
    <row r="75" spans="5:6" x14ac:dyDescent="0.35">
      <c r="E75" s="238"/>
      <c r="F75" s="238"/>
    </row>
    <row r="76" spans="5:6" x14ac:dyDescent="0.35">
      <c r="E76" s="238"/>
      <c r="F76" s="238"/>
    </row>
    <row r="77" spans="5:6" x14ac:dyDescent="0.35">
      <c r="E77" s="238"/>
      <c r="F77" s="238"/>
    </row>
    <row r="78" spans="5:6" x14ac:dyDescent="0.35">
      <c r="E78" s="27"/>
      <c r="F78" s="27"/>
    </row>
    <row r="101" spans="2:3" x14ac:dyDescent="0.35">
      <c r="B101" s="238"/>
      <c r="C101" s="237"/>
    </row>
    <row r="102" spans="2:3" x14ac:dyDescent="0.35">
      <c r="B102" s="27"/>
      <c r="C102" s="27"/>
    </row>
  </sheetData>
  <mergeCells count="1">
    <mergeCell ref="B3:C3"/>
  </mergeCells>
  <hyperlinks>
    <hyperlink ref="C9" location="'CC1'!A1" display="A szabályozói szavatolótőke összetétele" xr:uid="{00000000-0004-0000-0000-000005000000}"/>
    <hyperlink ref="B5" location="'KM1'!A1" display="KM1" xr:uid="{00000000-0004-0000-0000-000006000000}"/>
    <hyperlink ref="B6" location="'OV1'!A1" display="OV1" xr:uid="{00000000-0004-0000-0000-000007000000}"/>
    <hyperlink ref="B9:B10" location="'PV1'!A1" display="PV1" xr:uid="{00000000-0004-0000-0000-000009000000}"/>
    <hyperlink ref="B9" location="'CC1'!A1" display="CC1" xr:uid="{00000000-0004-0000-0000-00000A000000}"/>
    <hyperlink ref="B10" location="'CC2'!A1" display="CC2" xr:uid="{00000000-0004-0000-0000-00000B000000}"/>
    <hyperlink ref="B13:B14" location="'PV1'!A1" display="PV1" xr:uid="{00000000-0004-0000-0000-000010000000}"/>
    <hyperlink ref="B15" location="'LR3'!A1" display="LR3 – LRSpl" xr:uid="{00000000-0004-0000-0000-000011000000}"/>
    <hyperlink ref="B13" location="'LR1'!A1" display="LR1 – LRSum" xr:uid="{00000000-0004-0000-0000-000012000000}"/>
    <hyperlink ref="B14" location="'LR2'!A1" display="LR2 – LRCom" xr:uid="{00000000-0004-0000-0000-000013000000}"/>
    <hyperlink ref="B18:B19" location="'PV1'!A1" display="PV1" xr:uid="{00000000-0004-0000-0000-000014000000}"/>
    <hyperlink ref="B18" location="'LIQ1'!A1" display="LIQ1" xr:uid="{00000000-0004-0000-0000-000015000000}"/>
    <hyperlink ref="B19" location="'LIQ2'!A1" display="LIQ2" xr:uid="{00000000-0004-0000-0000-000016000000}"/>
    <hyperlink ref="B22:B23" location="'PV1'!A1" display="PV1" xr:uid="{00000000-0004-0000-0000-000017000000}"/>
    <hyperlink ref="B22" location="'CR1'!A1" display="CR1" xr:uid="{00000000-0004-0000-0000-000018000000}"/>
    <hyperlink ref="B23" location="'CR1-A'!A1" display="CR1-A" xr:uid="{00000000-0004-0000-0000-000019000000}"/>
    <hyperlink ref="B24" location="'PV1'!A1" display="PV1" xr:uid="{00000000-0004-0000-0000-00001A000000}"/>
    <hyperlink ref="B24" location="'CR2'!A1" display="CR2" xr:uid="{00000000-0004-0000-0000-00001B000000}"/>
    <hyperlink ref="B25" location="'PV1'!A1" display="PV1" xr:uid="{00000000-0004-0000-0000-00001D000000}"/>
    <hyperlink ref="B25" location="'CQ1'!A1" display="CQ1" xr:uid="{00000000-0004-0000-0000-00001E000000}"/>
    <hyperlink ref="B26" location="'PV1'!A1" display="PV1" xr:uid="{00000000-0004-0000-0000-000020000000}"/>
    <hyperlink ref="B26" location="'CQ4'!A1" display="CQ4" xr:uid="{00000000-0004-0000-0000-000022000000}"/>
    <hyperlink ref="B27" location="'PV1'!A1" display="PV1" xr:uid="{00000000-0004-0000-0000-000023000000}"/>
    <hyperlink ref="B27" location="'CQ5'!A1" display="CQ5" xr:uid="{00000000-0004-0000-0000-000024000000}"/>
    <hyperlink ref="B28" location="'PV1'!A1" display="PV1" xr:uid="{00000000-0004-0000-0000-000026000000}"/>
    <hyperlink ref="B28" location="'CQ7'!A1" display="CQ7" xr:uid="{00000000-0004-0000-0000-000027000000}"/>
    <hyperlink ref="B31" location="'CCR1'!A1" display="CCR1" xr:uid="{00000000-0004-0000-0000-00002D000000}"/>
    <hyperlink ref="B32" location="'CCR2'!A1" display="CCR2" xr:uid="{00000000-0004-0000-0000-00002F000000}"/>
    <hyperlink ref="B33" location="'CCR3'!A1" display="CCR3" xr:uid="{00000000-0004-0000-0000-000031000000}"/>
    <hyperlink ref="B34" location="'CCR5'!A1" display="CCR5" xr:uid="{00000000-0004-0000-0000-000033000000}"/>
    <hyperlink ref="B35" location="'CCR6'!A1" display="CCR6" xr:uid="{00000000-0004-0000-0000-000035000000}"/>
    <hyperlink ref="B36" location="'CCR8'!A1" display="CCR8" xr:uid="{00000000-0004-0000-0000-000037000000}"/>
    <hyperlink ref="B39" location="'MR1'!A1" display="MR1" xr:uid="{00000000-0004-0000-0000-000039000000}"/>
    <hyperlink ref="B42" location="IFRS9!A1" display="IFRS9" xr:uid="{00000000-0004-0000-0000-000053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B1:L47"/>
  <sheetViews>
    <sheetView showGridLines="0" zoomScale="85" zoomScaleNormal="85" workbookViewId="0">
      <selection activeCell="B4" sqref="B4"/>
    </sheetView>
  </sheetViews>
  <sheetFormatPr defaultRowHeight="14.5" x14ac:dyDescent="0.35"/>
  <cols>
    <col min="1" max="1" width="4.453125" customWidth="1"/>
    <col min="2" max="2" width="7" customWidth="1"/>
    <col min="3" max="3" width="58.453125" customWidth="1"/>
    <col min="4" max="4" width="8.7265625" bestFit="1" customWidth="1"/>
  </cols>
  <sheetData>
    <row r="1" spans="2:12" ht="12.75" customHeight="1" x14ac:dyDescent="0.35"/>
    <row r="2" spans="2:12" x14ac:dyDescent="0.35">
      <c r="B2" s="150" t="s">
        <v>0</v>
      </c>
      <c r="C2" s="37"/>
      <c r="D2" s="37"/>
    </row>
    <row r="3" spans="2:12" x14ac:dyDescent="0.35">
      <c r="B3" s="1"/>
      <c r="C3" s="1"/>
      <c r="D3" s="1"/>
    </row>
    <row r="4" spans="2:12" ht="15.5" x14ac:dyDescent="0.35">
      <c r="B4" s="19" t="s">
        <v>482</v>
      </c>
      <c r="C4" s="2"/>
      <c r="D4" s="2"/>
    </row>
    <row r="5" spans="2:12" x14ac:dyDescent="0.35">
      <c r="B5" s="1"/>
      <c r="C5" s="1"/>
      <c r="D5" s="1"/>
    </row>
    <row r="6" spans="2:12" ht="87.5" customHeight="1" x14ac:dyDescent="0.35">
      <c r="B6" s="363" t="s">
        <v>773</v>
      </c>
      <c r="C6" s="363"/>
      <c r="D6" s="363"/>
      <c r="E6" s="363"/>
      <c r="F6" s="363"/>
      <c r="G6" s="363"/>
      <c r="H6" s="363"/>
      <c r="I6" s="363"/>
      <c r="J6" s="363"/>
      <c r="K6" s="363"/>
    </row>
    <row r="7" spans="2:12" x14ac:dyDescent="0.35">
      <c r="B7" s="3"/>
      <c r="C7" s="4"/>
      <c r="D7" s="4"/>
    </row>
    <row r="8" spans="2:12" ht="15" thickBot="1" x14ac:dyDescent="0.4">
      <c r="B8" s="28"/>
    </row>
    <row r="9" spans="2:12" ht="32.25" customHeight="1" thickBot="1" x14ac:dyDescent="0.4">
      <c r="B9" s="79"/>
      <c r="C9" s="80" t="s">
        <v>138</v>
      </c>
      <c r="D9" s="392" t="s">
        <v>518</v>
      </c>
      <c r="E9" s="392"/>
      <c r="F9" s="392"/>
      <c r="G9" s="392"/>
      <c r="H9" s="393" t="s">
        <v>519</v>
      </c>
      <c r="I9" s="393"/>
      <c r="J9" s="393"/>
      <c r="K9" s="393"/>
    </row>
    <row r="10" spans="2:12" ht="24" customHeight="1" x14ac:dyDescent="0.35">
      <c r="B10" s="124" t="s">
        <v>22</v>
      </c>
      <c r="C10" s="100" t="s">
        <v>484</v>
      </c>
      <c r="D10" s="101" t="str">
        <f>+Contents!B3</f>
        <v>30.06.2023</v>
      </c>
      <c r="E10" s="101" t="s">
        <v>770</v>
      </c>
      <c r="F10" s="101" t="s">
        <v>753</v>
      </c>
      <c r="G10" s="101" t="s">
        <v>754</v>
      </c>
      <c r="H10" s="101" t="str">
        <f>+Contents!B3</f>
        <v>30.06.2023</v>
      </c>
      <c r="I10" s="101" t="s">
        <v>770</v>
      </c>
      <c r="J10" s="101" t="s">
        <v>753</v>
      </c>
      <c r="K10" s="101" t="s">
        <v>754</v>
      </c>
    </row>
    <row r="11" spans="2:12" x14ac:dyDescent="0.35">
      <c r="B11" s="125" t="s">
        <v>23</v>
      </c>
      <c r="C11" s="126" t="s">
        <v>485</v>
      </c>
      <c r="D11" s="127">
        <v>12</v>
      </c>
      <c r="E11" s="127">
        <v>12</v>
      </c>
      <c r="F11" s="127">
        <v>12</v>
      </c>
      <c r="G11" s="127">
        <v>12</v>
      </c>
      <c r="H11" s="127">
        <v>12</v>
      </c>
      <c r="I11" s="127">
        <v>12</v>
      </c>
      <c r="J11" s="127">
        <v>12</v>
      </c>
      <c r="K11" s="127">
        <v>12</v>
      </c>
    </row>
    <row r="12" spans="2:12" ht="15" customHeight="1" x14ac:dyDescent="0.35">
      <c r="B12" s="391" t="s">
        <v>514</v>
      </c>
      <c r="C12" s="391"/>
      <c r="D12" s="391"/>
      <c r="E12" s="391"/>
      <c r="F12" s="391"/>
      <c r="G12" s="391"/>
      <c r="H12" s="391"/>
      <c r="I12" s="391"/>
      <c r="J12" s="391"/>
      <c r="K12" s="391"/>
      <c r="L12" s="33"/>
    </row>
    <row r="13" spans="2:12" ht="27.75" customHeight="1" x14ac:dyDescent="0.35">
      <c r="B13" s="125">
        <v>1</v>
      </c>
      <c r="C13" s="128" t="s">
        <v>486</v>
      </c>
      <c r="D13" s="129"/>
      <c r="E13" s="129"/>
      <c r="F13" s="129"/>
      <c r="G13" s="129"/>
      <c r="H13" s="130">
        <v>7908169.7684606388</v>
      </c>
      <c r="I13" s="130">
        <v>6256646.1449270211</v>
      </c>
      <c r="J13" s="130">
        <v>5286790.0256242296</v>
      </c>
      <c r="K13" s="130">
        <v>4622739.1531857187</v>
      </c>
    </row>
    <row r="14" spans="2:12" ht="25.5" customHeight="1" x14ac:dyDescent="0.35">
      <c r="B14" s="391" t="s">
        <v>515</v>
      </c>
      <c r="C14" s="391"/>
      <c r="D14" s="391"/>
      <c r="E14" s="391"/>
      <c r="F14" s="391"/>
      <c r="G14" s="391"/>
      <c r="H14" s="391"/>
      <c r="I14" s="391"/>
      <c r="J14" s="391"/>
      <c r="K14" s="391"/>
      <c r="L14" s="33"/>
    </row>
    <row r="15" spans="2:12" x14ac:dyDescent="0.35">
      <c r="B15" s="102">
        <v>2</v>
      </c>
      <c r="C15" s="111" t="s">
        <v>487</v>
      </c>
      <c r="D15" s="77">
        <v>17240721.429198168</v>
      </c>
      <c r="E15" s="77">
        <v>14281410.476889225</v>
      </c>
      <c r="F15" s="77">
        <v>13487910.077628186</v>
      </c>
      <c r="G15" s="77">
        <v>12771721.656265596</v>
      </c>
      <c r="H15" s="77">
        <v>1116103.0432138105</v>
      </c>
      <c r="I15" s="77">
        <v>925999.84782746469</v>
      </c>
      <c r="J15" s="77">
        <v>873016.02042170905</v>
      </c>
      <c r="K15" s="77">
        <v>821574.8959387514</v>
      </c>
    </row>
    <row r="16" spans="2:12" x14ac:dyDescent="0.35">
      <c r="B16" s="41">
        <v>3</v>
      </c>
      <c r="C16" s="105" t="s">
        <v>488</v>
      </c>
      <c r="D16" s="43">
        <v>11575553.729802392</v>
      </c>
      <c r="E16" s="43">
        <v>9714313.5842306782</v>
      </c>
      <c r="F16" s="43">
        <v>9166094.1145538986</v>
      </c>
      <c r="G16" s="43">
        <v>8737725.6093468312</v>
      </c>
      <c r="H16" s="43">
        <v>578777.68649011955</v>
      </c>
      <c r="I16" s="43">
        <v>485715.67921153386</v>
      </c>
      <c r="J16" s="43">
        <v>458304.70572769502</v>
      </c>
      <c r="K16" s="43">
        <v>436886.2804673416</v>
      </c>
    </row>
    <row r="17" spans="2:11" x14ac:dyDescent="0.35">
      <c r="B17" s="102">
        <v>4</v>
      </c>
      <c r="C17" s="106" t="s">
        <v>489</v>
      </c>
      <c r="D17" s="77">
        <v>4107149.428941634</v>
      </c>
      <c r="E17" s="77">
        <v>3360161.1136563146</v>
      </c>
      <c r="F17" s="77">
        <v>3175787.1176084285</v>
      </c>
      <c r="G17" s="77">
        <v>2986202.8847179008</v>
      </c>
      <c r="H17" s="77">
        <v>518351.42412211979</v>
      </c>
      <c r="I17" s="77">
        <v>425294.6332231632</v>
      </c>
      <c r="J17" s="77">
        <v>399763.97365577146</v>
      </c>
      <c r="K17" s="77">
        <v>370532.9259592141</v>
      </c>
    </row>
    <row r="18" spans="2:11" x14ac:dyDescent="0.35">
      <c r="B18" s="102">
        <v>5</v>
      </c>
      <c r="C18" s="111" t="s">
        <v>490</v>
      </c>
      <c r="D18" s="77">
        <v>8821883.3009242173</v>
      </c>
      <c r="E18" s="77">
        <v>7930723.0149129247</v>
      </c>
      <c r="F18" s="77">
        <v>7436331.2508421568</v>
      </c>
      <c r="G18" s="77">
        <v>6868202.7562134946</v>
      </c>
      <c r="H18" s="77">
        <v>4442562.4141900465</v>
      </c>
      <c r="I18" s="77">
        <v>4080776.7097138674</v>
      </c>
      <c r="J18" s="77">
        <v>3792705.1463094112</v>
      </c>
      <c r="K18" s="77">
        <v>3486864.7294524121</v>
      </c>
    </row>
    <row r="19" spans="2:11" ht="21.5" x14ac:dyDescent="0.35">
      <c r="B19" s="102">
        <v>6</v>
      </c>
      <c r="C19" s="107" t="s">
        <v>491</v>
      </c>
      <c r="D19" s="77">
        <v>286908.45271975495</v>
      </c>
      <c r="E19" s="77">
        <v>213990.22690582034</v>
      </c>
      <c r="F19" s="77">
        <v>203332.18728873649</v>
      </c>
      <c r="G19" s="77">
        <v>182523.10925686199</v>
      </c>
      <c r="H19" s="77">
        <v>70698.518507988294</v>
      </c>
      <c r="I19" s="77">
        <v>52754.237565694588</v>
      </c>
      <c r="J19" s="77">
        <v>50185.802119936627</v>
      </c>
      <c r="K19" s="77">
        <v>46275.032726103324</v>
      </c>
    </row>
    <row r="20" spans="2:11" x14ac:dyDescent="0.35">
      <c r="B20" s="102">
        <v>7</v>
      </c>
      <c r="C20" s="106" t="s">
        <v>492</v>
      </c>
      <c r="D20" s="77">
        <v>8531520.2068990376</v>
      </c>
      <c r="E20" s="77">
        <v>7714682.2483870536</v>
      </c>
      <c r="F20" s="77">
        <v>7231939.9938172586</v>
      </c>
      <c r="G20" s="77">
        <v>6684308.285127203</v>
      </c>
      <c r="H20" s="77">
        <v>4368409.2543766331</v>
      </c>
      <c r="I20" s="77">
        <v>4025971.9325281233</v>
      </c>
      <c r="J20" s="77">
        <v>3741460.2744533122</v>
      </c>
      <c r="K20" s="77">
        <v>3439218.3348968797</v>
      </c>
    </row>
    <row r="21" spans="2:11" x14ac:dyDescent="0.35">
      <c r="B21" s="102">
        <v>8</v>
      </c>
      <c r="C21" s="106" t="s">
        <v>493</v>
      </c>
      <c r="D21" s="77">
        <v>3454.6413054250002</v>
      </c>
      <c r="E21" s="77">
        <v>2050.5396200499995</v>
      </c>
      <c r="F21" s="77">
        <v>1059.0697361625</v>
      </c>
      <c r="G21" s="77">
        <v>1371.3618294291671</v>
      </c>
      <c r="H21" s="77">
        <v>3454.6413054250002</v>
      </c>
      <c r="I21" s="77">
        <v>2050.5396200499995</v>
      </c>
      <c r="J21" s="77">
        <v>1059.0697361625</v>
      </c>
      <c r="K21" s="77">
        <v>1371.3618294291671</v>
      </c>
    </row>
    <row r="22" spans="2:11" x14ac:dyDescent="0.35">
      <c r="B22" s="102">
        <v>9</v>
      </c>
      <c r="C22" s="106" t="s">
        <v>494</v>
      </c>
      <c r="D22" s="112"/>
      <c r="E22" s="112"/>
      <c r="F22" s="112"/>
      <c r="G22" s="112"/>
      <c r="H22" s="77">
        <v>0</v>
      </c>
      <c r="I22" s="77">
        <v>0</v>
      </c>
      <c r="J22" s="77">
        <v>0</v>
      </c>
      <c r="K22" s="77">
        <v>0</v>
      </c>
    </row>
    <row r="23" spans="2:11" ht="21.75" customHeight="1" x14ac:dyDescent="0.35">
      <c r="B23" s="102">
        <v>10</v>
      </c>
      <c r="C23" s="111" t="s">
        <v>495</v>
      </c>
      <c r="D23" s="77">
        <v>3555496.8938920344</v>
      </c>
      <c r="E23" s="77">
        <v>3031146.1566467718</v>
      </c>
      <c r="F23" s="77">
        <v>2826902.9245543503</v>
      </c>
      <c r="G23" s="77">
        <v>2724797.8773580715</v>
      </c>
      <c r="H23" s="77">
        <v>603607.44861968537</v>
      </c>
      <c r="I23" s="77">
        <v>537928.05104190612</v>
      </c>
      <c r="J23" s="77">
        <v>501369.3931460962</v>
      </c>
      <c r="K23" s="77">
        <v>467379.06146854535</v>
      </c>
    </row>
    <row r="24" spans="2:11" x14ac:dyDescent="0.35">
      <c r="B24" s="102">
        <v>11</v>
      </c>
      <c r="C24" s="107" t="s">
        <v>496</v>
      </c>
      <c r="D24" s="77">
        <v>152865.42325504075</v>
      </c>
      <c r="E24" s="77">
        <v>131243.62772552873</v>
      </c>
      <c r="F24" s="77">
        <v>115451.92683014272</v>
      </c>
      <c r="G24" s="77">
        <v>98525.19224754376</v>
      </c>
      <c r="H24" s="77">
        <v>152865.42325504075</v>
      </c>
      <c r="I24" s="77">
        <v>131243.62772552873</v>
      </c>
      <c r="J24" s="77">
        <v>115451.92683014272</v>
      </c>
      <c r="K24" s="77">
        <v>98525.19224754376</v>
      </c>
    </row>
    <row r="25" spans="2:11" x14ac:dyDescent="0.35">
      <c r="B25" s="102">
        <v>12</v>
      </c>
      <c r="C25" s="107" t="s">
        <v>497</v>
      </c>
      <c r="D25" s="77">
        <v>0</v>
      </c>
      <c r="E25" s="77">
        <v>0</v>
      </c>
      <c r="F25" s="77">
        <v>0</v>
      </c>
      <c r="G25" s="77">
        <v>0</v>
      </c>
      <c r="H25" s="77">
        <v>0</v>
      </c>
      <c r="I25" s="77">
        <v>0</v>
      </c>
      <c r="J25" s="77">
        <v>0</v>
      </c>
      <c r="K25" s="77">
        <v>0</v>
      </c>
    </row>
    <row r="26" spans="2:11" x14ac:dyDescent="0.35">
      <c r="B26" s="102">
        <v>13</v>
      </c>
      <c r="C26" s="108" t="s">
        <v>498</v>
      </c>
      <c r="D26" s="77">
        <v>3402631.4706369922</v>
      </c>
      <c r="E26" s="77">
        <v>2899902.5289212433</v>
      </c>
      <c r="F26" s="77">
        <v>2711450.9977242076</v>
      </c>
      <c r="G26" s="77">
        <v>2626272.6851105276</v>
      </c>
      <c r="H26" s="77">
        <v>450742.02536464453</v>
      </c>
      <c r="I26" s="77">
        <v>406684.42331637739</v>
      </c>
      <c r="J26" s="77">
        <v>385917.46631595335</v>
      </c>
      <c r="K26" s="77">
        <v>368853.86922100157</v>
      </c>
    </row>
    <row r="27" spans="2:11" x14ac:dyDescent="0.35">
      <c r="B27" s="102">
        <v>14</v>
      </c>
      <c r="C27" s="111" t="s">
        <v>499</v>
      </c>
      <c r="D27" s="77">
        <v>231571.00278276918</v>
      </c>
      <c r="E27" s="77">
        <v>213934.58221194925</v>
      </c>
      <c r="F27" s="77">
        <v>233444.87132874259</v>
      </c>
      <c r="G27" s="77">
        <v>202875.37838668432</v>
      </c>
      <c r="H27" s="77">
        <v>163881.62969913668</v>
      </c>
      <c r="I27" s="77">
        <v>156384.60079684612</v>
      </c>
      <c r="J27" s="77">
        <v>179706.60615041305</v>
      </c>
      <c r="K27" s="77">
        <v>158263.24894132008</v>
      </c>
    </row>
    <row r="28" spans="2:11" x14ac:dyDescent="0.35">
      <c r="B28" s="102">
        <v>15</v>
      </c>
      <c r="C28" s="111" t="s">
        <v>500</v>
      </c>
      <c r="D28" s="77">
        <v>2970201.5618864503</v>
      </c>
      <c r="E28" s="77">
        <v>2839120.279766331</v>
      </c>
      <c r="F28" s="77">
        <v>2529333.6141440058</v>
      </c>
      <c r="G28" s="77">
        <v>2294729.6963514164</v>
      </c>
      <c r="H28" s="77">
        <v>53928.761143995944</v>
      </c>
      <c r="I28" s="77">
        <v>52587.672115280788</v>
      </c>
      <c r="J28" s="77">
        <v>54203.47545903665</v>
      </c>
      <c r="K28" s="77">
        <v>53764.430256652442</v>
      </c>
    </row>
    <row r="29" spans="2:11" x14ac:dyDescent="0.35">
      <c r="B29" s="125">
        <v>16</v>
      </c>
      <c r="C29" s="131" t="s">
        <v>501</v>
      </c>
      <c r="D29" s="132"/>
      <c r="E29" s="132"/>
      <c r="F29" s="132"/>
      <c r="G29" s="132"/>
      <c r="H29" s="130">
        <v>6380083.296866674</v>
      </c>
      <c r="I29" s="130">
        <v>5753676.881495364</v>
      </c>
      <c r="J29" s="130">
        <v>5401000.6414866652</v>
      </c>
      <c r="K29" s="130">
        <v>4987846.36605768</v>
      </c>
    </row>
    <row r="30" spans="2:11" ht="20.25" customHeight="1" x14ac:dyDescent="0.35">
      <c r="B30" s="391" t="s">
        <v>516</v>
      </c>
      <c r="C30" s="391"/>
      <c r="D30" s="391"/>
      <c r="E30" s="391"/>
      <c r="F30" s="391"/>
      <c r="G30" s="391"/>
      <c r="H30" s="391"/>
      <c r="I30" s="391"/>
      <c r="J30" s="391"/>
      <c r="K30" s="391"/>
    </row>
    <row r="31" spans="2:11" x14ac:dyDescent="0.35">
      <c r="B31" s="102">
        <v>17</v>
      </c>
      <c r="C31" s="111" t="s">
        <v>502</v>
      </c>
      <c r="D31" s="77">
        <v>82813.139463069529</v>
      </c>
      <c r="E31" s="77">
        <v>51697.519949283094</v>
      </c>
      <c r="F31" s="77">
        <v>40688.213557891911</v>
      </c>
      <c r="G31" s="77">
        <v>38825.592649648243</v>
      </c>
      <c r="H31" s="77">
        <v>30643.897883333335</v>
      </c>
      <c r="I31" s="77">
        <v>9522.3763833333342</v>
      </c>
      <c r="J31" s="77">
        <v>2071.1430999999998</v>
      </c>
      <c r="K31" s="77">
        <v>2071.1430999999998</v>
      </c>
    </row>
    <row r="32" spans="2:11" x14ac:dyDescent="0.35">
      <c r="B32" s="102">
        <v>18</v>
      </c>
      <c r="C32" s="111" t="s">
        <v>503</v>
      </c>
      <c r="D32" s="77">
        <v>1788485.1263674709</v>
      </c>
      <c r="E32" s="77">
        <v>1945043.5774610965</v>
      </c>
      <c r="F32" s="77">
        <v>2326911.1660296908</v>
      </c>
      <c r="G32" s="77">
        <v>2523176.5614328547</v>
      </c>
      <c r="H32" s="77">
        <v>1515643.8280603301</v>
      </c>
      <c r="I32" s="77">
        <v>1720700.1129547439</v>
      </c>
      <c r="J32" s="77">
        <v>2105865.4656443512</v>
      </c>
      <c r="K32" s="77">
        <v>2310252.785150073</v>
      </c>
    </row>
    <row r="33" spans="2:11" x14ac:dyDescent="0.35">
      <c r="B33" s="102">
        <v>19</v>
      </c>
      <c r="C33" s="110" t="s">
        <v>504</v>
      </c>
      <c r="D33" s="77">
        <v>438173.77336826856</v>
      </c>
      <c r="E33" s="77">
        <v>345447.512418564</v>
      </c>
      <c r="F33" s="77">
        <v>306496.89861062326</v>
      </c>
      <c r="G33" s="77">
        <v>249013.53012673135</v>
      </c>
      <c r="H33" s="77">
        <v>434103.90275609313</v>
      </c>
      <c r="I33" s="77">
        <v>342340.94950992957</v>
      </c>
      <c r="J33" s="77">
        <v>303411.13692877238</v>
      </c>
      <c r="K33" s="77">
        <v>246005.24538714194</v>
      </c>
    </row>
    <row r="34" spans="2:11" ht="30" x14ac:dyDescent="0.35">
      <c r="B34" s="102" t="s">
        <v>8</v>
      </c>
      <c r="C34" s="111" t="s">
        <v>505</v>
      </c>
      <c r="D34" s="112"/>
      <c r="E34" s="112"/>
      <c r="F34" s="112"/>
      <c r="G34" s="112"/>
      <c r="H34" s="77">
        <v>0</v>
      </c>
      <c r="I34" s="77">
        <v>0</v>
      </c>
      <c r="J34" s="77">
        <v>0</v>
      </c>
      <c r="K34" s="77">
        <v>0</v>
      </c>
    </row>
    <row r="35" spans="2:11" x14ac:dyDescent="0.35">
      <c r="B35" s="102" t="s">
        <v>9</v>
      </c>
      <c r="C35" s="111" t="s">
        <v>506</v>
      </c>
      <c r="D35" s="112"/>
      <c r="E35" s="112"/>
      <c r="F35" s="112"/>
      <c r="G35" s="112"/>
      <c r="H35" s="77">
        <v>0</v>
      </c>
      <c r="I35" s="77">
        <v>0</v>
      </c>
      <c r="J35" s="77">
        <v>0</v>
      </c>
      <c r="K35" s="77">
        <v>0</v>
      </c>
    </row>
    <row r="36" spans="2:11" x14ac:dyDescent="0.35">
      <c r="B36" s="102">
        <v>20</v>
      </c>
      <c r="C36" s="103" t="s">
        <v>507</v>
      </c>
      <c r="D36" s="77">
        <v>2309472.0391988088</v>
      </c>
      <c r="E36" s="77">
        <v>2342188.6098289439</v>
      </c>
      <c r="F36" s="77">
        <v>2674096.2781982063</v>
      </c>
      <c r="G36" s="77">
        <v>2811015.6842092336</v>
      </c>
      <c r="H36" s="77">
        <v>1980391.6286997569</v>
      </c>
      <c r="I36" s="77">
        <v>2072563.4388480068</v>
      </c>
      <c r="J36" s="77">
        <v>2411347.7456731237</v>
      </c>
      <c r="K36" s="77">
        <v>2558329.173637215</v>
      </c>
    </row>
    <row r="37" spans="2:11" x14ac:dyDescent="0.35">
      <c r="B37" s="102" t="s">
        <v>24</v>
      </c>
      <c r="C37" s="115" t="s">
        <v>508</v>
      </c>
      <c r="D37" s="77">
        <v>0</v>
      </c>
      <c r="E37" s="77">
        <v>0</v>
      </c>
      <c r="F37" s="77">
        <v>0</v>
      </c>
      <c r="G37" s="77">
        <v>0</v>
      </c>
      <c r="H37" s="77">
        <v>0</v>
      </c>
      <c r="I37" s="77">
        <v>0</v>
      </c>
      <c r="J37" s="77">
        <v>0</v>
      </c>
      <c r="K37" s="77">
        <v>0</v>
      </c>
    </row>
    <row r="38" spans="2:11" x14ac:dyDescent="0.35">
      <c r="B38" s="102" t="s">
        <v>25</v>
      </c>
      <c r="C38" s="115" t="s">
        <v>509</v>
      </c>
      <c r="D38" s="77">
        <v>0</v>
      </c>
      <c r="E38" s="77">
        <v>0</v>
      </c>
      <c r="F38" s="77">
        <v>0</v>
      </c>
      <c r="G38" s="77">
        <v>0</v>
      </c>
      <c r="H38" s="77">
        <v>0</v>
      </c>
      <c r="I38" s="77">
        <v>0</v>
      </c>
      <c r="J38" s="77">
        <v>0</v>
      </c>
      <c r="K38" s="77">
        <v>0</v>
      </c>
    </row>
    <row r="39" spans="2:11" x14ac:dyDescent="0.35">
      <c r="B39" s="125" t="s">
        <v>26</v>
      </c>
      <c r="C39" s="133" t="s">
        <v>510</v>
      </c>
      <c r="D39" s="130">
        <v>2309472.0391988088</v>
      </c>
      <c r="E39" s="130">
        <v>2342188.6098289434</v>
      </c>
      <c r="F39" s="130">
        <v>2674096.2781982045</v>
      </c>
      <c r="G39" s="130">
        <v>2811015.6842092327</v>
      </c>
      <c r="H39" s="130">
        <v>1980391.6286997565</v>
      </c>
      <c r="I39" s="130">
        <v>2072563.4388480056</v>
      </c>
      <c r="J39" s="130">
        <v>2411347.7456731233</v>
      </c>
      <c r="K39" s="130">
        <v>2558329.173637215</v>
      </c>
    </row>
    <row r="40" spans="2:11" ht="15" customHeight="1" x14ac:dyDescent="0.35">
      <c r="B40" s="391" t="s">
        <v>517</v>
      </c>
      <c r="C40" s="391"/>
      <c r="D40" s="391"/>
      <c r="E40" s="391"/>
      <c r="F40" s="391"/>
      <c r="G40" s="391"/>
      <c r="H40" s="391"/>
      <c r="I40" s="391"/>
      <c r="J40" s="391"/>
      <c r="K40" s="391"/>
    </row>
    <row r="41" spans="2:11" x14ac:dyDescent="0.35">
      <c r="B41" s="102">
        <v>21</v>
      </c>
      <c r="C41" s="117" t="s">
        <v>511</v>
      </c>
      <c r="D41" s="113"/>
      <c r="E41" s="113"/>
      <c r="F41" s="113"/>
      <c r="G41" s="113"/>
      <c r="H41" s="77">
        <v>7964689.1945047462</v>
      </c>
      <c r="I41" s="77">
        <v>6313165.5709711276</v>
      </c>
      <c r="J41" s="77">
        <v>5286790.0256242314</v>
      </c>
      <c r="K41" s="77">
        <v>4622739.1531857196</v>
      </c>
    </row>
    <row r="42" spans="2:11" x14ac:dyDescent="0.35">
      <c r="B42" s="102">
        <v>22</v>
      </c>
      <c r="C42" s="118" t="s">
        <v>512</v>
      </c>
      <c r="D42" s="113"/>
      <c r="E42" s="113"/>
      <c r="F42" s="113"/>
      <c r="G42" s="113"/>
      <c r="H42" s="77">
        <v>4399691.6681669177</v>
      </c>
      <c r="I42" s="77">
        <v>3681113.4426473589</v>
      </c>
      <c r="J42" s="77">
        <v>2989652.8958135429</v>
      </c>
      <c r="K42" s="77">
        <v>2429517.1924204659</v>
      </c>
    </row>
    <row r="43" spans="2:11" ht="15" thickBot="1" x14ac:dyDescent="0.4">
      <c r="B43" s="109">
        <v>23</v>
      </c>
      <c r="C43" s="119" t="s">
        <v>513</v>
      </c>
      <c r="D43" s="116"/>
      <c r="E43" s="116"/>
      <c r="F43" s="116"/>
      <c r="G43" s="116"/>
      <c r="H43" s="82">
        <v>1.835990336185974</v>
      </c>
      <c r="I43" s="82">
        <v>1.7294639205556834</v>
      </c>
      <c r="J43" s="82">
        <v>1.8204185392226666</v>
      </c>
      <c r="K43" s="82">
        <v>1.9032010072712211</v>
      </c>
    </row>
    <row r="44" spans="2:11" x14ac:dyDescent="0.35">
      <c r="B44" s="57"/>
    </row>
    <row r="45" spans="2:11" x14ac:dyDescent="0.35">
      <c r="B45" s="57"/>
    </row>
    <row r="46" spans="2:11" x14ac:dyDescent="0.35">
      <c r="B46" s="57"/>
    </row>
    <row r="47" spans="2:11" x14ac:dyDescent="0.35">
      <c r="B47" s="57"/>
    </row>
  </sheetData>
  <sheetProtection algorithmName="SHA-512" hashValue="glHMxyt9j8DKyFtCO+T0dnJEHk9ldRrg0tWhEMgjAWjUMHSm9n7QP2PxWFZk9tmBQvC5i3B2f2tdMl1MDNTZsg==" saltValue="4gYf5VyGVXnucRYbxYJo1g==" spinCount="100000" sheet="1" objects="1" scenarios="1"/>
  <mergeCells count="7">
    <mergeCell ref="B6:K6"/>
    <mergeCell ref="B14:K14"/>
    <mergeCell ref="B30:K30"/>
    <mergeCell ref="B40:K40"/>
    <mergeCell ref="B12:K12"/>
    <mergeCell ref="D9:G9"/>
    <mergeCell ref="H9:K9"/>
  </mergeCells>
  <hyperlinks>
    <hyperlink ref="B2" location="Tartalom!A1" display="Back to contents page" xr:uid="{00000000-0004-0000-1100-000000000000}"/>
    <hyperlink ref="B2:D2" location="CONTENTS!A1" display="Back to contents page" xr:uid="{00000000-0004-0000-1100-000001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sheetPr>
  <dimension ref="B1:I47"/>
  <sheetViews>
    <sheetView showGridLines="0" zoomScale="85" zoomScaleNormal="85" workbookViewId="0">
      <selection activeCell="B4" sqref="B4"/>
    </sheetView>
  </sheetViews>
  <sheetFormatPr defaultRowHeight="14.5" x14ac:dyDescent="0.35"/>
  <cols>
    <col min="1" max="1" width="4.453125" customWidth="1"/>
    <col min="2" max="2" width="6.81640625" customWidth="1"/>
    <col min="3" max="3" width="57.453125" customWidth="1"/>
    <col min="4" max="8" width="21.1796875" customWidth="1"/>
  </cols>
  <sheetData>
    <row r="1" spans="2:9" ht="12.75" customHeight="1" x14ac:dyDescent="0.35"/>
    <row r="2" spans="2:9" x14ac:dyDescent="0.35">
      <c r="B2" s="150" t="s">
        <v>0</v>
      </c>
      <c r="C2" s="37"/>
      <c r="D2" s="37"/>
    </row>
    <row r="3" spans="2:9" x14ac:dyDescent="0.35">
      <c r="B3" s="1"/>
      <c r="C3" s="1"/>
      <c r="D3" s="1"/>
    </row>
    <row r="4" spans="2:9" ht="15.5" x14ac:dyDescent="0.35">
      <c r="B4" s="19" t="s">
        <v>520</v>
      </c>
      <c r="C4" s="2"/>
      <c r="D4" s="2"/>
    </row>
    <row r="5" spans="2:9" ht="2.15" customHeight="1" x14ac:dyDescent="0.35">
      <c r="B5" s="1"/>
      <c r="C5" s="1"/>
      <c r="D5" s="1"/>
    </row>
    <row r="6" spans="2:9" ht="2.15" customHeight="1" x14ac:dyDescent="0.35">
      <c r="B6" s="363"/>
      <c r="C6" s="363"/>
      <c r="D6" s="363"/>
    </row>
    <row r="7" spans="2:9" ht="2.15" customHeight="1" x14ac:dyDescent="0.35">
      <c r="B7" s="3"/>
      <c r="C7" s="4"/>
      <c r="D7" s="4"/>
    </row>
    <row r="8" spans="2:9" ht="15" thickBot="1" x14ac:dyDescent="0.4">
      <c r="B8" s="28"/>
      <c r="C8" s="397" t="str">
        <f>+Contents!B3</f>
        <v>30.06.2023</v>
      </c>
      <c r="D8" s="397"/>
      <c r="E8" s="397"/>
      <c r="F8" s="397"/>
      <c r="G8" s="397"/>
      <c r="H8" s="397"/>
    </row>
    <row r="9" spans="2:9" x14ac:dyDescent="0.35">
      <c r="B9" s="398" t="s">
        <v>558</v>
      </c>
      <c r="C9" s="398"/>
      <c r="D9" s="396" t="s">
        <v>557</v>
      </c>
      <c r="E9" s="396"/>
      <c r="F9" s="396"/>
      <c r="G9" s="396"/>
      <c r="H9" s="398" t="s">
        <v>556</v>
      </c>
    </row>
    <row r="10" spans="2:9" ht="15" thickBot="1" x14ac:dyDescent="0.4">
      <c r="B10" s="399"/>
      <c r="C10" s="399"/>
      <c r="D10" s="218" t="s">
        <v>387</v>
      </c>
      <c r="E10" s="218" t="s">
        <v>553</v>
      </c>
      <c r="F10" s="218" t="s">
        <v>554</v>
      </c>
      <c r="G10" s="218" t="s">
        <v>555</v>
      </c>
      <c r="H10" s="399"/>
    </row>
    <row r="11" spans="2:9" ht="15" customHeight="1" x14ac:dyDescent="0.35">
      <c r="B11" s="394" t="s">
        <v>532</v>
      </c>
      <c r="C11" s="394"/>
      <c r="D11" s="394"/>
      <c r="E11" s="394"/>
      <c r="F11" s="394"/>
      <c r="G11" s="394"/>
      <c r="H11" s="394"/>
    </row>
    <row r="12" spans="2:9" x14ac:dyDescent="0.35">
      <c r="B12" s="104">
        <v>1</v>
      </c>
      <c r="C12" s="56" t="s">
        <v>521</v>
      </c>
      <c r="D12" s="135">
        <v>0</v>
      </c>
      <c r="E12" s="135">
        <v>0</v>
      </c>
      <c r="F12" s="135">
        <v>0</v>
      </c>
      <c r="G12" s="135">
        <v>3848814300905.8315</v>
      </c>
      <c r="H12" s="135">
        <v>3848814300905.8315</v>
      </c>
      <c r="I12" s="33"/>
    </row>
    <row r="13" spans="2:9" x14ac:dyDescent="0.35">
      <c r="B13" s="104">
        <v>2</v>
      </c>
      <c r="C13" s="136" t="s">
        <v>117</v>
      </c>
      <c r="D13" s="135">
        <v>0</v>
      </c>
      <c r="E13" s="135">
        <v>0</v>
      </c>
      <c r="F13" s="135">
        <v>0</v>
      </c>
      <c r="G13" s="135">
        <v>3848814300905.8315</v>
      </c>
      <c r="H13" s="135">
        <v>3848814300905.8315</v>
      </c>
    </row>
    <row r="14" spans="2:9" x14ac:dyDescent="0.35">
      <c r="B14" s="104">
        <v>3</v>
      </c>
      <c r="C14" s="136" t="s">
        <v>522</v>
      </c>
      <c r="D14" s="167"/>
      <c r="E14" s="135">
        <v>0</v>
      </c>
      <c r="F14" s="135">
        <v>0</v>
      </c>
      <c r="G14" s="135">
        <v>0</v>
      </c>
      <c r="H14" s="135">
        <v>0</v>
      </c>
      <c r="I14" s="33"/>
    </row>
    <row r="15" spans="2:9" x14ac:dyDescent="0.35">
      <c r="B15" s="104">
        <v>4</v>
      </c>
      <c r="C15" s="56" t="s">
        <v>523</v>
      </c>
      <c r="D15" s="168"/>
      <c r="E15" s="135">
        <v>17320138733216.908</v>
      </c>
      <c r="F15" s="135">
        <v>499328142400.81708</v>
      </c>
      <c r="G15" s="135">
        <v>437781065491.09546</v>
      </c>
      <c r="H15" s="135">
        <v>17141740323899.102</v>
      </c>
    </row>
    <row r="16" spans="2:9" x14ac:dyDescent="0.35">
      <c r="B16" s="104">
        <v>5</v>
      </c>
      <c r="C16" s="136" t="s">
        <v>488</v>
      </c>
      <c r="D16" s="168"/>
      <c r="E16" s="135">
        <v>13132228595213.354</v>
      </c>
      <c r="F16" s="135">
        <v>196552811827.68439</v>
      </c>
      <c r="G16" s="135">
        <v>213850884677.55307</v>
      </c>
      <c r="H16" s="135">
        <v>12876193221366.539</v>
      </c>
    </row>
    <row r="17" spans="2:8" x14ac:dyDescent="0.35">
      <c r="B17" s="104">
        <v>6</v>
      </c>
      <c r="C17" s="136" t="s">
        <v>489</v>
      </c>
      <c r="D17" s="168"/>
      <c r="E17" s="135">
        <v>4187910138003.5552</v>
      </c>
      <c r="F17" s="135">
        <v>302775330573.13269</v>
      </c>
      <c r="G17" s="135">
        <v>223930180813.54236</v>
      </c>
      <c r="H17" s="135">
        <v>4265547102532.5615</v>
      </c>
    </row>
    <row r="18" spans="2:8" x14ac:dyDescent="0.35">
      <c r="B18" s="104">
        <v>7</v>
      </c>
      <c r="C18" s="56" t="s">
        <v>524</v>
      </c>
      <c r="D18" s="168"/>
      <c r="E18" s="135">
        <v>9087006607122.3105</v>
      </c>
      <c r="F18" s="135">
        <v>387868111147.44055</v>
      </c>
      <c r="G18" s="135">
        <v>3785837560430.3042</v>
      </c>
      <c r="H18" s="135">
        <v>7584384528097.7227</v>
      </c>
    </row>
    <row r="19" spans="2:8" x14ac:dyDescent="0.35">
      <c r="B19" s="104">
        <v>8</v>
      </c>
      <c r="C19" s="136" t="s">
        <v>525</v>
      </c>
      <c r="D19" s="168"/>
      <c r="E19" s="135">
        <v>348716886622.31879</v>
      </c>
      <c r="F19" s="135">
        <v>0</v>
      </c>
      <c r="G19" s="135">
        <v>0</v>
      </c>
      <c r="H19" s="135">
        <v>332897486.35500002</v>
      </c>
    </row>
    <row r="20" spans="2:8" x14ac:dyDescent="0.35">
      <c r="B20" s="104">
        <v>9</v>
      </c>
      <c r="C20" s="136" t="s">
        <v>526</v>
      </c>
      <c r="D20" s="168"/>
      <c r="E20" s="135">
        <v>8738289720499.9922</v>
      </c>
      <c r="F20" s="135">
        <v>387868111147.44055</v>
      </c>
      <c r="G20" s="135">
        <v>3785837560430.3042</v>
      </c>
      <c r="H20" s="135">
        <v>7584051630611.3672</v>
      </c>
    </row>
    <row r="21" spans="2:8" x14ac:dyDescent="0.35">
      <c r="B21" s="104">
        <v>10</v>
      </c>
      <c r="C21" s="56" t="s">
        <v>527</v>
      </c>
      <c r="D21" s="169"/>
      <c r="E21" s="135">
        <v>67585143051.800003</v>
      </c>
      <c r="F21" s="135">
        <v>0</v>
      </c>
      <c r="G21" s="135">
        <v>0</v>
      </c>
      <c r="H21" s="135">
        <v>0</v>
      </c>
    </row>
    <row r="22" spans="2:8" x14ac:dyDescent="0.35">
      <c r="B22" s="104">
        <v>11</v>
      </c>
      <c r="C22" s="56" t="s">
        <v>528</v>
      </c>
      <c r="D22" s="135">
        <v>152277408047.63779</v>
      </c>
      <c r="E22" s="135">
        <v>1388819437107.6653</v>
      </c>
      <c r="F22" s="135">
        <v>0</v>
      </c>
      <c r="G22" s="135">
        <v>1180057363.8316</v>
      </c>
      <c r="H22" s="135">
        <v>1180057363.8316</v>
      </c>
    </row>
    <row r="23" spans="2:8" x14ac:dyDescent="0.35">
      <c r="B23" s="104">
        <v>12</v>
      </c>
      <c r="C23" s="136" t="s">
        <v>529</v>
      </c>
      <c r="D23" s="135">
        <v>152277408047.63779</v>
      </c>
      <c r="E23" s="170"/>
      <c r="F23" s="171"/>
      <c r="G23" s="171"/>
      <c r="H23" s="172"/>
    </row>
    <row r="24" spans="2:8" ht="27.75" customHeight="1" x14ac:dyDescent="0.35">
      <c r="B24" s="104">
        <v>13</v>
      </c>
      <c r="C24" s="137" t="s">
        <v>530</v>
      </c>
      <c r="D24" s="141"/>
      <c r="E24" s="135">
        <v>1388819437107.6653</v>
      </c>
      <c r="F24" s="135">
        <v>0</v>
      </c>
      <c r="G24" s="135">
        <v>1180057363.8316</v>
      </c>
      <c r="H24" s="135">
        <v>1180057363.8316</v>
      </c>
    </row>
    <row r="25" spans="2:8" x14ac:dyDescent="0.35">
      <c r="B25" s="127">
        <v>14</v>
      </c>
      <c r="C25" s="142" t="s">
        <v>531</v>
      </c>
      <c r="D25" s="144"/>
      <c r="E25" s="144"/>
      <c r="F25" s="144"/>
      <c r="G25" s="144"/>
      <c r="H25" s="143">
        <v>28576119210266.488</v>
      </c>
    </row>
    <row r="26" spans="2:8" x14ac:dyDescent="0.35">
      <c r="B26" s="395" t="s">
        <v>533</v>
      </c>
      <c r="C26" s="395"/>
      <c r="D26" s="395"/>
      <c r="E26" s="395"/>
      <c r="F26" s="395"/>
      <c r="G26" s="395"/>
      <c r="H26" s="395"/>
    </row>
    <row r="27" spans="2:8" x14ac:dyDescent="0.35">
      <c r="B27" s="104">
        <v>15</v>
      </c>
      <c r="C27" s="56" t="s">
        <v>486</v>
      </c>
      <c r="D27" s="167"/>
      <c r="E27" s="141"/>
      <c r="F27" s="141"/>
      <c r="G27" s="141"/>
      <c r="H27" s="135">
        <v>1298524760100.4529</v>
      </c>
    </row>
    <row r="28" spans="2:8" x14ac:dyDescent="0.35">
      <c r="B28" s="104" t="s">
        <v>7</v>
      </c>
      <c r="C28" s="31" t="s">
        <v>534</v>
      </c>
      <c r="D28" s="168"/>
      <c r="E28" s="135">
        <v>0</v>
      </c>
      <c r="F28" s="135">
        <v>0</v>
      </c>
      <c r="G28" s="135">
        <v>0</v>
      </c>
      <c r="H28" s="135">
        <v>0</v>
      </c>
    </row>
    <row r="29" spans="2:8" x14ac:dyDescent="0.35">
      <c r="B29" s="104">
        <v>16</v>
      </c>
      <c r="C29" s="56" t="s">
        <v>535</v>
      </c>
      <c r="D29" s="168"/>
      <c r="E29" s="135">
        <v>20574296860.297199</v>
      </c>
      <c r="F29" s="135">
        <v>0</v>
      </c>
      <c r="G29" s="135">
        <v>0</v>
      </c>
      <c r="H29" s="135">
        <v>10287148430.1486</v>
      </c>
    </row>
    <row r="30" spans="2:8" x14ac:dyDescent="0.35">
      <c r="B30" s="104">
        <v>17</v>
      </c>
      <c r="C30" s="56" t="s">
        <v>536</v>
      </c>
      <c r="D30" s="168"/>
      <c r="E30" s="135">
        <v>4651381898677.9961</v>
      </c>
      <c r="F30" s="135">
        <v>2126807606592.7776</v>
      </c>
      <c r="G30" s="135">
        <v>14901620801657.574</v>
      </c>
      <c r="H30" s="135">
        <v>14888556643703.641</v>
      </c>
    </row>
    <row r="31" spans="2:8" ht="27.75" customHeight="1" x14ac:dyDescent="0.35">
      <c r="B31" s="104">
        <v>18</v>
      </c>
      <c r="C31" s="137" t="s">
        <v>537</v>
      </c>
      <c r="D31" s="168"/>
      <c r="E31" s="135">
        <v>1081075370</v>
      </c>
      <c r="F31" s="135">
        <v>18727408238</v>
      </c>
      <c r="G31" s="135">
        <v>13374572382</v>
      </c>
      <c r="H31" s="135">
        <v>22738276501</v>
      </c>
    </row>
    <row r="32" spans="2:8" ht="39.75" customHeight="1" x14ac:dyDescent="0.35">
      <c r="B32" s="104">
        <v>19</v>
      </c>
      <c r="C32" s="137" t="s">
        <v>538</v>
      </c>
      <c r="D32" s="168"/>
      <c r="E32" s="135">
        <v>0</v>
      </c>
      <c r="F32" s="135">
        <v>0</v>
      </c>
      <c r="G32" s="135">
        <v>0</v>
      </c>
      <c r="H32" s="135">
        <v>0</v>
      </c>
    </row>
    <row r="33" spans="2:8" ht="31.5" customHeight="1" x14ac:dyDescent="0.35">
      <c r="B33" s="104">
        <v>20</v>
      </c>
      <c r="C33" s="137" t="s">
        <v>539</v>
      </c>
      <c r="D33" s="168"/>
      <c r="E33" s="135">
        <v>3009319704447.187</v>
      </c>
      <c r="F33" s="135">
        <v>1840870205858.7292</v>
      </c>
      <c r="G33" s="135">
        <v>9335761092438.0527</v>
      </c>
      <c r="H33" s="135">
        <v>13467750380961.342</v>
      </c>
    </row>
    <row r="34" spans="2:8" ht="26.25" customHeight="1" x14ac:dyDescent="0.35">
      <c r="B34" s="104">
        <v>21</v>
      </c>
      <c r="C34" s="138" t="s">
        <v>540</v>
      </c>
      <c r="D34" s="168"/>
      <c r="E34" s="135">
        <v>377956602853.79285</v>
      </c>
      <c r="F34" s="135">
        <v>356183801040.15289</v>
      </c>
      <c r="G34" s="135">
        <v>4430192734892.9043</v>
      </c>
      <c r="H34" s="135">
        <v>3262086297695.3071</v>
      </c>
    </row>
    <row r="35" spans="2:8" x14ac:dyDescent="0.35">
      <c r="B35" s="104">
        <v>22</v>
      </c>
      <c r="C35" s="139" t="s">
        <v>541</v>
      </c>
      <c r="D35" s="168"/>
      <c r="E35" s="135">
        <v>236528454217.25726</v>
      </c>
      <c r="F35" s="135">
        <v>154141876205.74896</v>
      </c>
      <c r="G35" s="135">
        <v>4350396240002.4067</v>
      </c>
      <c r="H35" s="135">
        <v>0</v>
      </c>
    </row>
    <row r="36" spans="2:8" ht="21.5" x14ac:dyDescent="0.35">
      <c r="B36" s="104">
        <v>23</v>
      </c>
      <c r="C36" s="140" t="s">
        <v>540</v>
      </c>
      <c r="D36" s="168"/>
      <c r="E36" s="135">
        <v>196551032434.15433</v>
      </c>
      <c r="F36" s="135">
        <v>113276619278.45834</v>
      </c>
      <c r="G36" s="135">
        <v>3392739671106.0698</v>
      </c>
      <c r="H36" s="135">
        <v>0</v>
      </c>
    </row>
    <row r="37" spans="2:8" ht="20" x14ac:dyDescent="0.35">
      <c r="B37" s="104">
        <v>24</v>
      </c>
      <c r="C37" s="114" t="s">
        <v>542</v>
      </c>
      <c r="D37" s="168"/>
      <c r="E37" s="135">
        <v>1404452664643.5515</v>
      </c>
      <c r="F37" s="135">
        <v>113068116290.29939</v>
      </c>
      <c r="G37" s="135">
        <v>1202088896835.1145</v>
      </c>
      <c r="H37" s="135">
        <v>1398067986241.2993</v>
      </c>
    </row>
    <row r="38" spans="2:8" x14ac:dyDescent="0.35">
      <c r="B38" s="104">
        <v>25</v>
      </c>
      <c r="C38" s="56" t="s">
        <v>543</v>
      </c>
      <c r="D38" s="169"/>
      <c r="E38" s="135">
        <v>0</v>
      </c>
      <c r="F38" s="135">
        <v>0</v>
      </c>
      <c r="G38" s="135">
        <v>0</v>
      </c>
      <c r="H38" s="135">
        <v>0</v>
      </c>
    </row>
    <row r="39" spans="2:8" x14ac:dyDescent="0.35">
      <c r="B39" s="104">
        <v>26</v>
      </c>
      <c r="C39" s="56" t="s">
        <v>544</v>
      </c>
      <c r="D39" s="135">
        <v>0</v>
      </c>
      <c r="E39" s="135">
        <v>1276567112643.2571</v>
      </c>
      <c r="F39" s="135">
        <v>74426694805.698944</v>
      </c>
      <c r="G39" s="135">
        <v>2703771256002.4141</v>
      </c>
      <c r="H39" s="135">
        <v>3302506792652.5127</v>
      </c>
    </row>
    <row r="40" spans="2:8" x14ac:dyDescent="0.35">
      <c r="B40" s="104">
        <v>27</v>
      </c>
      <c r="C40" s="145" t="s">
        <v>545</v>
      </c>
      <c r="D40" s="141"/>
      <c r="E40" s="141"/>
      <c r="F40" s="141"/>
      <c r="G40" s="135">
        <v>0</v>
      </c>
      <c r="H40" s="135">
        <v>0</v>
      </c>
    </row>
    <row r="41" spans="2:8" ht="21.5" x14ac:dyDescent="0.35">
      <c r="B41" s="104">
        <v>28</v>
      </c>
      <c r="C41" s="137" t="s">
        <v>546</v>
      </c>
      <c r="D41" s="141"/>
      <c r="E41" s="306">
        <v>40831568796.305397</v>
      </c>
      <c r="F41" s="306">
        <v>0</v>
      </c>
      <c r="G41" s="306">
        <v>0</v>
      </c>
      <c r="H41" s="135">
        <v>34706833476.859589</v>
      </c>
    </row>
    <row r="42" spans="2:8" x14ac:dyDescent="0.35">
      <c r="B42" s="104">
        <v>29</v>
      </c>
      <c r="C42" s="136" t="s">
        <v>547</v>
      </c>
      <c r="D42" s="141"/>
      <c r="E42" s="306">
        <v>0</v>
      </c>
      <c r="F42" s="306">
        <v>0</v>
      </c>
      <c r="G42" s="306">
        <v>0</v>
      </c>
      <c r="H42" s="135">
        <v>0</v>
      </c>
    </row>
    <row r="43" spans="2:8" x14ac:dyDescent="0.35">
      <c r="B43" s="104">
        <v>30</v>
      </c>
      <c r="C43" s="136" t="s">
        <v>548</v>
      </c>
      <c r="D43" s="141"/>
      <c r="E43" s="306">
        <v>329074131034.03815</v>
      </c>
      <c r="F43" s="306">
        <v>0</v>
      </c>
      <c r="G43" s="306">
        <v>0</v>
      </c>
      <c r="H43" s="135">
        <v>16453706551.701908</v>
      </c>
    </row>
    <row r="44" spans="2:8" x14ac:dyDescent="0.35">
      <c r="B44" s="104">
        <v>31</v>
      </c>
      <c r="C44" s="136" t="s">
        <v>549</v>
      </c>
      <c r="D44" s="141"/>
      <c r="E44" s="135">
        <v>906661412812.91345</v>
      </c>
      <c r="F44" s="135">
        <v>74426694805.698944</v>
      </c>
      <c r="G44" s="135">
        <v>2703771256002.4141</v>
      </c>
      <c r="H44" s="135">
        <v>3251346252623.9512</v>
      </c>
    </row>
    <row r="45" spans="2:8" x14ac:dyDescent="0.35">
      <c r="B45" s="104">
        <v>32</v>
      </c>
      <c r="C45" s="56" t="s">
        <v>550</v>
      </c>
      <c r="D45" s="141"/>
      <c r="E45" s="135">
        <v>4529804610421.7861</v>
      </c>
      <c r="F45" s="135">
        <v>150719800619.28653</v>
      </c>
      <c r="G45" s="135">
        <v>220306095695.28656</v>
      </c>
      <c r="H45" s="135">
        <v>251928818357.85184</v>
      </c>
    </row>
    <row r="46" spans="2:8" x14ac:dyDescent="0.35">
      <c r="B46" s="104">
        <v>33</v>
      </c>
      <c r="C46" s="120" t="s">
        <v>551</v>
      </c>
      <c r="D46" s="141"/>
      <c r="E46" s="147"/>
      <c r="F46" s="147"/>
      <c r="G46" s="147"/>
      <c r="H46" s="121">
        <v>19751804163244.605</v>
      </c>
    </row>
    <row r="47" spans="2:8" ht="15" thickBot="1" x14ac:dyDescent="0.4">
      <c r="B47" s="134">
        <v>34</v>
      </c>
      <c r="C47" s="122" t="s">
        <v>552</v>
      </c>
      <c r="D47" s="146"/>
      <c r="E47" s="148"/>
      <c r="F47" s="148"/>
      <c r="G47" s="148"/>
      <c r="H47" s="123">
        <v>1.446759950336219</v>
      </c>
    </row>
  </sheetData>
  <sheetProtection algorithmName="SHA-512" hashValue="sQOYjqP+Xtz/6eA1bN8dl7eW8P5VPG57heA+yPs2vXfVlhybjwTuvsHxgOo4SznmG5AewufB+Bh1fMvgdX6z2Q==" saltValue="juaoxyNxGn6ICHsXZZdlmQ==" spinCount="100000" sheet="1" objects="1" scenarios="1"/>
  <mergeCells count="7">
    <mergeCell ref="B11:H11"/>
    <mergeCell ref="B26:H26"/>
    <mergeCell ref="B6:D6"/>
    <mergeCell ref="D9:G9"/>
    <mergeCell ref="C8:H8"/>
    <mergeCell ref="B9:C10"/>
    <mergeCell ref="H9:H10"/>
  </mergeCells>
  <hyperlinks>
    <hyperlink ref="B2" location="Tartalom!A1" display="Back to contents page" xr:uid="{00000000-0004-0000-1200-000000000000}"/>
    <hyperlink ref="B2:D2" location="CONTENTS!A1" display="Back to contents page" xr:uid="{00000000-0004-0000-1200-000001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79998168889431442"/>
  </sheetPr>
  <dimension ref="B1:R33"/>
  <sheetViews>
    <sheetView showGridLines="0" zoomScale="70" zoomScaleNormal="70" workbookViewId="0">
      <selection activeCell="B4" sqref="B4"/>
    </sheetView>
  </sheetViews>
  <sheetFormatPr defaultRowHeight="14.5" x14ac:dyDescent="0.35"/>
  <cols>
    <col min="1" max="1" width="4.453125" customWidth="1"/>
    <col min="2" max="2" width="6.81640625" customWidth="1"/>
    <col min="3" max="3" width="28" customWidth="1"/>
    <col min="4" max="4" width="21.1796875" customWidth="1"/>
    <col min="5" max="5" width="16.453125" customWidth="1"/>
    <col min="6" max="6" width="15" customWidth="1"/>
    <col min="7" max="7" width="21.1796875" customWidth="1"/>
    <col min="8" max="8" width="15" customWidth="1"/>
    <col min="9" max="9" width="14.1796875" bestFit="1" customWidth="1"/>
    <col min="10" max="10" width="9.1796875" customWidth="1"/>
    <col min="11" max="12" width="14.1796875" bestFit="1" customWidth="1"/>
    <col min="13" max="13" width="9.1796875" customWidth="1"/>
    <col min="14" max="15" width="14.1796875" bestFit="1" customWidth="1"/>
    <col min="16" max="16" width="13" customWidth="1"/>
    <col min="17" max="17" width="12.7265625" customWidth="1"/>
    <col min="18" max="18" width="11.453125" customWidth="1"/>
  </cols>
  <sheetData>
    <row r="1" spans="2:18" ht="12.75" customHeight="1" x14ac:dyDescent="0.35"/>
    <row r="2" spans="2:18" x14ac:dyDescent="0.35">
      <c r="B2" s="150" t="s">
        <v>0</v>
      </c>
      <c r="C2" s="37"/>
      <c r="D2" s="37"/>
    </row>
    <row r="3" spans="2:18" x14ac:dyDescent="0.35">
      <c r="B3" s="1"/>
      <c r="C3" s="1"/>
      <c r="D3" s="1"/>
    </row>
    <row r="4" spans="2:18" ht="15.5" x14ac:dyDescent="0.35">
      <c r="B4" s="19" t="s">
        <v>569</v>
      </c>
      <c r="C4" s="2"/>
      <c r="D4" s="2"/>
    </row>
    <row r="5" spans="2:18" ht="2.15" customHeight="1" x14ac:dyDescent="0.35">
      <c r="B5" s="1"/>
      <c r="C5" s="1"/>
      <c r="D5" s="1"/>
    </row>
    <row r="6" spans="2:18" ht="2.15" customHeight="1" x14ac:dyDescent="0.35">
      <c r="B6" s="363"/>
      <c r="C6" s="363"/>
      <c r="D6" s="363"/>
    </row>
    <row r="7" spans="2:18" ht="2.15" customHeight="1" x14ac:dyDescent="0.35">
      <c r="B7" s="3"/>
      <c r="C7" s="4"/>
      <c r="D7" s="4"/>
    </row>
    <row r="8" spans="2:18" ht="15" thickBot="1" x14ac:dyDescent="0.4">
      <c r="B8" s="28"/>
      <c r="C8" s="369" t="str">
        <f>+Contents!B3</f>
        <v>30.06.2023</v>
      </c>
      <c r="D8" s="369"/>
      <c r="E8" s="369"/>
      <c r="F8" s="369"/>
      <c r="G8" s="369"/>
      <c r="H8" s="369"/>
      <c r="I8" s="369"/>
      <c r="J8" s="369"/>
      <c r="K8" s="369"/>
      <c r="L8" s="369"/>
      <c r="M8" s="369"/>
      <c r="N8" s="369"/>
      <c r="O8" s="369"/>
      <c r="P8" s="369"/>
      <c r="Q8" s="369"/>
      <c r="R8" s="369"/>
    </row>
    <row r="9" spans="2:18" ht="32.25" customHeight="1" thickBot="1" x14ac:dyDescent="0.4">
      <c r="C9" s="407" t="s">
        <v>138</v>
      </c>
      <c r="D9" s="403" t="s">
        <v>581</v>
      </c>
      <c r="E9" s="403"/>
      <c r="F9" s="403"/>
      <c r="G9" s="403"/>
      <c r="H9" s="403"/>
      <c r="I9" s="403"/>
      <c r="J9" s="403" t="s">
        <v>564</v>
      </c>
      <c r="K9" s="403"/>
      <c r="L9" s="403"/>
      <c r="M9" s="403"/>
      <c r="N9" s="403"/>
      <c r="O9" s="403"/>
      <c r="P9" s="400" t="s">
        <v>566</v>
      </c>
      <c r="Q9" s="403" t="s">
        <v>567</v>
      </c>
      <c r="R9" s="403"/>
    </row>
    <row r="10" spans="2:18" ht="34.5" customHeight="1" thickBot="1" x14ac:dyDescent="0.4">
      <c r="C10" s="408"/>
      <c r="D10" s="404" t="s">
        <v>559</v>
      </c>
      <c r="E10" s="404"/>
      <c r="F10" s="405"/>
      <c r="G10" s="406" t="s">
        <v>560</v>
      </c>
      <c r="H10" s="404"/>
      <c r="I10" s="405"/>
      <c r="J10" s="406" t="s">
        <v>563</v>
      </c>
      <c r="K10" s="404"/>
      <c r="L10" s="405"/>
      <c r="M10" s="404" t="s">
        <v>565</v>
      </c>
      <c r="N10" s="404"/>
      <c r="O10" s="404"/>
      <c r="P10" s="401"/>
      <c r="Q10" s="400" t="s">
        <v>568</v>
      </c>
      <c r="R10" s="400" t="s">
        <v>582</v>
      </c>
    </row>
    <row r="11" spans="2:18" ht="15" customHeight="1" thickBot="1" x14ac:dyDescent="0.4">
      <c r="C11" s="409"/>
      <c r="D11" s="158"/>
      <c r="E11" s="161" t="s">
        <v>561</v>
      </c>
      <c r="F11" s="162" t="s">
        <v>562</v>
      </c>
      <c r="G11" s="164"/>
      <c r="H11" s="161" t="s">
        <v>561</v>
      </c>
      <c r="I11" s="162" t="s">
        <v>562</v>
      </c>
      <c r="J11" s="166"/>
      <c r="K11" s="161" t="s">
        <v>561</v>
      </c>
      <c r="L11" s="162" t="s">
        <v>562</v>
      </c>
      <c r="M11" s="161"/>
      <c r="N11" s="161" t="s">
        <v>561</v>
      </c>
      <c r="O11" s="161" t="s">
        <v>562</v>
      </c>
      <c r="P11" s="402"/>
      <c r="Q11" s="402"/>
      <c r="R11" s="402"/>
    </row>
    <row r="12" spans="2:18" x14ac:dyDescent="0.35">
      <c r="C12" s="156" t="s">
        <v>571</v>
      </c>
      <c r="D12" s="338">
        <v>23464580.145431001</v>
      </c>
      <c r="E12" s="338">
        <v>18982992.763457999</v>
      </c>
      <c r="F12" s="339">
        <v>2251929.003122</v>
      </c>
      <c r="G12" s="340">
        <v>914726.07044499996</v>
      </c>
      <c r="H12" s="338">
        <v>5718.813161</v>
      </c>
      <c r="I12" s="339">
        <v>782808.93118900002</v>
      </c>
      <c r="J12" s="340">
        <v>-440423.832413</v>
      </c>
      <c r="K12" s="338">
        <v>-212278.955472</v>
      </c>
      <c r="L12" s="339">
        <v>-226906.71294</v>
      </c>
      <c r="M12" s="338">
        <v>-563908.22444899997</v>
      </c>
      <c r="N12" s="338">
        <v>-4340.068405</v>
      </c>
      <c r="O12" s="338">
        <v>-511082.639899</v>
      </c>
      <c r="P12" s="338">
        <v>-258303.52142199999</v>
      </c>
      <c r="Q12" s="338">
        <v>13613038.350406</v>
      </c>
      <c r="R12" s="338">
        <v>221165.96736099999</v>
      </c>
    </row>
    <row r="13" spans="2:18" x14ac:dyDescent="0.35">
      <c r="C13" s="151" t="s">
        <v>572</v>
      </c>
      <c r="D13" s="159">
        <v>299546.65135300002</v>
      </c>
      <c r="E13" s="159">
        <v>299546.65135300002</v>
      </c>
      <c r="F13" s="322">
        <v>0</v>
      </c>
      <c r="G13" s="341">
        <v>0</v>
      </c>
      <c r="H13" s="159">
        <v>0</v>
      </c>
      <c r="I13" s="322">
        <v>0</v>
      </c>
      <c r="J13" s="341">
        <v>-6.6800000000000002E-3</v>
      </c>
      <c r="K13" s="159">
        <v>-6.6800000000000002E-3</v>
      </c>
      <c r="L13" s="322">
        <v>0</v>
      </c>
      <c r="M13" s="159">
        <v>0</v>
      </c>
      <c r="N13" s="159">
        <v>0</v>
      </c>
      <c r="O13" s="159">
        <v>0</v>
      </c>
      <c r="P13" s="159">
        <v>0</v>
      </c>
      <c r="Q13" s="159">
        <v>0</v>
      </c>
      <c r="R13" s="159">
        <v>0</v>
      </c>
    </row>
    <row r="14" spans="2:18" x14ac:dyDescent="0.35">
      <c r="C14" s="151" t="s">
        <v>573</v>
      </c>
      <c r="D14" s="159">
        <v>669445.91009899997</v>
      </c>
      <c r="E14" s="159">
        <v>628266.050238</v>
      </c>
      <c r="F14" s="322">
        <v>18324.196137999999</v>
      </c>
      <c r="G14" s="341">
        <v>5286.7303499999998</v>
      </c>
      <c r="H14" s="159">
        <v>1.4169700000000001</v>
      </c>
      <c r="I14" s="322">
        <v>5285.0539600000002</v>
      </c>
      <c r="J14" s="341">
        <v>-4414.8593549999996</v>
      </c>
      <c r="K14" s="159">
        <v>-2816.3309899999999</v>
      </c>
      <c r="L14" s="322">
        <v>-1598.5283649999999</v>
      </c>
      <c r="M14" s="159">
        <v>-2246.2071430000001</v>
      </c>
      <c r="N14" s="159">
        <v>-1.338435</v>
      </c>
      <c r="O14" s="159">
        <v>-2244.630071</v>
      </c>
      <c r="P14" s="159">
        <v>-264.94970799999999</v>
      </c>
      <c r="Q14" s="159">
        <v>303796.407252</v>
      </c>
      <c r="R14" s="159">
        <v>72.737352999999999</v>
      </c>
    </row>
    <row r="15" spans="2:18" x14ac:dyDescent="0.35">
      <c r="C15" s="151" t="s">
        <v>574</v>
      </c>
      <c r="D15" s="159">
        <v>1128067.643406</v>
      </c>
      <c r="E15" s="159">
        <v>1123797.3637560001</v>
      </c>
      <c r="F15" s="322">
        <v>4248.672525</v>
      </c>
      <c r="G15" s="341">
        <v>21.607125</v>
      </c>
      <c r="H15" s="159">
        <v>0.23558200000000001</v>
      </c>
      <c r="I15" s="322">
        <v>21.371542999999999</v>
      </c>
      <c r="J15" s="341">
        <v>-3771.5842710000002</v>
      </c>
      <c r="K15" s="159">
        <v>-3675.6046839999999</v>
      </c>
      <c r="L15" s="322">
        <v>-95.979586999999995</v>
      </c>
      <c r="M15" s="159">
        <v>-21.372230999999999</v>
      </c>
      <c r="N15" s="159">
        <v>-6.8800000000000003E-4</v>
      </c>
      <c r="O15" s="159">
        <v>-21.371542999999999</v>
      </c>
      <c r="P15" s="159">
        <v>0</v>
      </c>
      <c r="Q15" s="159">
        <v>699951.44832299999</v>
      </c>
      <c r="R15" s="159">
        <v>0</v>
      </c>
    </row>
    <row r="16" spans="2:18" x14ac:dyDescent="0.35">
      <c r="C16" s="151" t="s">
        <v>575</v>
      </c>
      <c r="D16" s="159">
        <v>774401.74465600005</v>
      </c>
      <c r="E16" s="159">
        <v>763068.84756899998</v>
      </c>
      <c r="F16" s="322">
        <v>5108.7179850000002</v>
      </c>
      <c r="G16" s="341">
        <v>6224.1518239999996</v>
      </c>
      <c r="H16" s="159">
        <v>1744.6557069999999</v>
      </c>
      <c r="I16" s="322">
        <v>3492.9856679999998</v>
      </c>
      <c r="J16" s="341">
        <v>-12246.338972</v>
      </c>
      <c r="K16" s="159">
        <v>-11902.057111</v>
      </c>
      <c r="L16" s="322">
        <v>-344.28186099999999</v>
      </c>
      <c r="M16" s="159">
        <v>-3140.8023509999998</v>
      </c>
      <c r="N16" s="159">
        <v>-1631.8198130000001</v>
      </c>
      <c r="O16" s="159">
        <v>-1001.0556319999999</v>
      </c>
      <c r="P16" s="159">
        <v>-17564.565538999999</v>
      </c>
      <c r="Q16" s="159">
        <v>93500.104248999996</v>
      </c>
      <c r="R16" s="159">
        <v>2472.4932180000001</v>
      </c>
    </row>
    <row r="17" spans="3:18" x14ac:dyDescent="0.35">
      <c r="C17" s="151" t="s">
        <v>576</v>
      </c>
      <c r="D17" s="159">
        <v>9544833.8226260003</v>
      </c>
      <c r="E17" s="159">
        <v>7822315.4660489997</v>
      </c>
      <c r="F17" s="322">
        <v>1347562.2631260001</v>
      </c>
      <c r="G17" s="341">
        <v>360809.21928999998</v>
      </c>
      <c r="H17" s="159">
        <v>1464.120447</v>
      </c>
      <c r="I17" s="322">
        <v>321366.79388700001</v>
      </c>
      <c r="J17" s="341">
        <v>-207434.32029999999</v>
      </c>
      <c r="K17" s="159">
        <v>-91714.589206999997</v>
      </c>
      <c r="L17" s="322">
        <v>-114670.489182</v>
      </c>
      <c r="M17" s="159">
        <v>-202393.01939</v>
      </c>
      <c r="N17" s="159">
        <v>-1115.206676</v>
      </c>
      <c r="O17" s="159">
        <v>-194537.425621</v>
      </c>
      <c r="P17" s="159">
        <v>-98899.244068999993</v>
      </c>
      <c r="Q17" s="159">
        <v>5200676.3675159998</v>
      </c>
      <c r="R17" s="159">
        <v>106170.16076499999</v>
      </c>
    </row>
    <row r="18" spans="3:18" x14ac:dyDescent="0.35">
      <c r="C18" s="154" t="s">
        <v>577</v>
      </c>
      <c r="D18" s="159">
        <v>4097376.5449529998</v>
      </c>
      <c r="E18" s="159">
        <v>3208787.6730340002</v>
      </c>
      <c r="F18" s="322">
        <v>675126.107709</v>
      </c>
      <c r="G18" s="341">
        <v>212060.986615</v>
      </c>
      <c r="H18" s="159">
        <v>131.27388300000001</v>
      </c>
      <c r="I18" s="322">
        <v>181702.455755</v>
      </c>
      <c r="J18" s="341">
        <v>-76743.156849999999</v>
      </c>
      <c r="K18" s="159">
        <v>-32963.613634000001</v>
      </c>
      <c r="L18" s="322">
        <v>-43738.300216000003</v>
      </c>
      <c r="M18" s="159">
        <v>-105909.61234599999</v>
      </c>
      <c r="N18" s="159">
        <v>-120.557541</v>
      </c>
      <c r="O18" s="159">
        <v>-101821.102736</v>
      </c>
      <c r="P18" s="159">
        <v>-41911.835106999999</v>
      </c>
      <c r="Q18" s="159">
        <v>2758873.644719</v>
      </c>
      <c r="R18" s="159">
        <v>82173.280482999995</v>
      </c>
    </row>
    <row r="19" spans="3:18" x14ac:dyDescent="0.35">
      <c r="C19" s="151" t="s">
        <v>578</v>
      </c>
      <c r="D19" s="159">
        <v>11048284.373291001</v>
      </c>
      <c r="E19" s="159">
        <v>8345998.3844929999</v>
      </c>
      <c r="F19" s="322">
        <v>876685.15334800002</v>
      </c>
      <c r="G19" s="341">
        <v>542384.36185600003</v>
      </c>
      <c r="H19" s="159">
        <v>2508.3844549999999</v>
      </c>
      <c r="I19" s="322">
        <v>452642.72613099997</v>
      </c>
      <c r="J19" s="341">
        <v>-212556.72283499999</v>
      </c>
      <c r="K19" s="159">
        <v>-102170.3668</v>
      </c>
      <c r="L19" s="322">
        <v>-110197.433945</v>
      </c>
      <c r="M19" s="159">
        <v>-356106.82333400002</v>
      </c>
      <c r="N19" s="159">
        <v>-1591.7027929999999</v>
      </c>
      <c r="O19" s="159">
        <v>-313278.15703200002</v>
      </c>
      <c r="P19" s="159">
        <v>-141574.76210600001</v>
      </c>
      <c r="Q19" s="159">
        <v>7315114.0230660001</v>
      </c>
      <c r="R19" s="159">
        <v>112450.576025</v>
      </c>
    </row>
    <row r="20" spans="3:18" x14ac:dyDescent="0.35">
      <c r="C20" s="157" t="s">
        <v>579</v>
      </c>
      <c r="D20" s="159">
        <v>7262882.4580229996</v>
      </c>
      <c r="E20" s="159">
        <v>7082211.0935239997</v>
      </c>
      <c r="F20" s="322">
        <v>78239.664774999997</v>
      </c>
      <c r="G20" s="341">
        <v>98082.426873000004</v>
      </c>
      <c r="H20" s="159">
        <v>0</v>
      </c>
      <c r="I20" s="322">
        <v>98082.426873000004</v>
      </c>
      <c r="J20" s="341">
        <v>-32879.630461000001</v>
      </c>
      <c r="K20" s="159">
        <v>-29328.833093000001</v>
      </c>
      <c r="L20" s="322">
        <v>-3550.797368</v>
      </c>
      <c r="M20" s="159">
        <v>-40133.48158</v>
      </c>
      <c r="N20" s="159">
        <v>0</v>
      </c>
      <c r="O20" s="159">
        <v>-40133.48158</v>
      </c>
      <c r="P20" s="159">
        <v>0</v>
      </c>
      <c r="Q20" s="159">
        <v>74136.057528999998</v>
      </c>
      <c r="R20" s="159">
        <v>0</v>
      </c>
    </row>
    <row r="21" spans="3:18" x14ac:dyDescent="0.35">
      <c r="C21" s="151" t="s">
        <v>572</v>
      </c>
      <c r="D21" s="159">
        <v>542571.22263700003</v>
      </c>
      <c r="E21" s="159">
        <v>542571.22263700003</v>
      </c>
      <c r="F21" s="322">
        <v>0</v>
      </c>
      <c r="G21" s="341">
        <v>0</v>
      </c>
      <c r="H21" s="159">
        <v>0</v>
      </c>
      <c r="I21" s="322">
        <v>0</v>
      </c>
      <c r="J21" s="341">
        <v>0</v>
      </c>
      <c r="K21" s="159">
        <v>0</v>
      </c>
      <c r="L21" s="322">
        <v>0</v>
      </c>
      <c r="M21" s="159">
        <v>0</v>
      </c>
      <c r="N21" s="159">
        <v>0</v>
      </c>
      <c r="O21" s="159">
        <v>0</v>
      </c>
      <c r="P21" s="159">
        <v>0</v>
      </c>
      <c r="Q21" s="159">
        <v>0</v>
      </c>
      <c r="R21" s="159">
        <v>0</v>
      </c>
    </row>
    <row r="22" spans="3:18" x14ac:dyDescent="0.35">
      <c r="C22" s="151" t="s">
        <v>573</v>
      </c>
      <c r="D22" s="159">
        <v>5976061.3669079999</v>
      </c>
      <c r="E22" s="159">
        <v>5816400.6868970003</v>
      </c>
      <c r="F22" s="322">
        <v>62626.972754000002</v>
      </c>
      <c r="G22" s="341">
        <v>96983.229493999999</v>
      </c>
      <c r="H22" s="159">
        <v>0</v>
      </c>
      <c r="I22" s="322">
        <v>96983.229493999999</v>
      </c>
      <c r="J22" s="341">
        <v>-29283.930101999998</v>
      </c>
      <c r="K22" s="159">
        <v>-26451.63351</v>
      </c>
      <c r="L22" s="322">
        <v>-2832.2965920000001</v>
      </c>
      <c r="M22" s="159">
        <v>-39050.780357000003</v>
      </c>
      <c r="N22" s="159">
        <v>0</v>
      </c>
      <c r="O22" s="159">
        <v>-39050.780357000003</v>
      </c>
      <c r="P22" s="159">
        <v>0</v>
      </c>
      <c r="Q22" s="159">
        <v>37720.724403</v>
      </c>
      <c r="R22" s="159">
        <v>0</v>
      </c>
    </row>
    <row r="23" spans="3:18" x14ac:dyDescent="0.35">
      <c r="C23" s="151" t="s">
        <v>574</v>
      </c>
      <c r="D23" s="159">
        <v>326492.67715200002</v>
      </c>
      <c r="E23" s="159">
        <v>326492.67715200002</v>
      </c>
      <c r="F23" s="322">
        <v>0</v>
      </c>
      <c r="G23" s="341">
        <v>0</v>
      </c>
      <c r="H23" s="159">
        <v>0</v>
      </c>
      <c r="I23" s="322">
        <v>0</v>
      </c>
      <c r="J23" s="341">
        <v>-1613.252287</v>
      </c>
      <c r="K23" s="159">
        <v>-1613.252287</v>
      </c>
      <c r="L23" s="322">
        <v>0</v>
      </c>
      <c r="M23" s="159">
        <v>0</v>
      </c>
      <c r="N23" s="159">
        <v>0</v>
      </c>
      <c r="O23" s="159">
        <v>0</v>
      </c>
      <c r="P23" s="159">
        <v>0</v>
      </c>
      <c r="Q23" s="159">
        <v>15990.197287000001</v>
      </c>
      <c r="R23" s="159">
        <v>0</v>
      </c>
    </row>
    <row r="24" spans="3:18" x14ac:dyDescent="0.35">
      <c r="C24" s="151" t="s">
        <v>575</v>
      </c>
      <c r="D24" s="159">
        <v>126496.311726</v>
      </c>
      <c r="E24" s="159">
        <v>122202.643428</v>
      </c>
      <c r="F24" s="322">
        <v>0</v>
      </c>
      <c r="G24" s="341">
        <v>0</v>
      </c>
      <c r="H24" s="159">
        <v>0</v>
      </c>
      <c r="I24" s="322">
        <v>0</v>
      </c>
      <c r="J24" s="341">
        <v>-240.73044899999999</v>
      </c>
      <c r="K24" s="159">
        <v>-240.73044899999999</v>
      </c>
      <c r="L24" s="322">
        <v>0</v>
      </c>
      <c r="M24" s="159">
        <v>0</v>
      </c>
      <c r="N24" s="159">
        <v>0</v>
      </c>
      <c r="O24" s="159">
        <v>0</v>
      </c>
      <c r="P24" s="159">
        <v>0</v>
      </c>
      <c r="Q24" s="159">
        <v>12692.402910000001</v>
      </c>
      <c r="R24" s="159">
        <v>0</v>
      </c>
    </row>
    <row r="25" spans="3:18" x14ac:dyDescent="0.35">
      <c r="C25" s="151" t="s">
        <v>576</v>
      </c>
      <c r="D25" s="159">
        <v>291260.87959999999</v>
      </c>
      <c r="E25" s="159">
        <v>274543.86340999999</v>
      </c>
      <c r="F25" s="322">
        <v>15612.692021000001</v>
      </c>
      <c r="G25" s="341">
        <v>1099.197379</v>
      </c>
      <c r="H25" s="159">
        <v>0</v>
      </c>
      <c r="I25" s="322">
        <v>1099.197379</v>
      </c>
      <c r="J25" s="341">
        <v>-1741.717623</v>
      </c>
      <c r="K25" s="159">
        <v>-1023.216847</v>
      </c>
      <c r="L25" s="322">
        <v>-718.50077599999997</v>
      </c>
      <c r="M25" s="159">
        <v>-1082.701223</v>
      </c>
      <c r="N25" s="159">
        <v>0</v>
      </c>
      <c r="O25" s="159">
        <v>-1082.701223</v>
      </c>
      <c r="P25" s="159">
        <v>0</v>
      </c>
      <c r="Q25" s="159">
        <v>7732.7329289999998</v>
      </c>
      <c r="R25" s="159">
        <v>0</v>
      </c>
    </row>
    <row r="26" spans="3:18" x14ac:dyDescent="0.35">
      <c r="C26" s="157" t="s">
        <v>580</v>
      </c>
      <c r="D26" s="159">
        <v>6784528.3685799995</v>
      </c>
      <c r="E26" s="159">
        <v>6318592.5011820002</v>
      </c>
      <c r="F26" s="322">
        <v>431693.165928</v>
      </c>
      <c r="G26" s="341">
        <v>33977.137787</v>
      </c>
      <c r="H26" s="159">
        <v>0</v>
      </c>
      <c r="I26" s="322">
        <v>31589.219994999999</v>
      </c>
      <c r="J26" s="341">
        <v>-52907.134038999997</v>
      </c>
      <c r="K26" s="159">
        <v>-35271.262518000003</v>
      </c>
      <c r="L26" s="322">
        <v>-17622.287079000002</v>
      </c>
      <c r="M26" s="159">
        <v>-7484.668737</v>
      </c>
      <c r="N26" s="159">
        <v>0</v>
      </c>
      <c r="O26" s="159">
        <v>-6691.2487590000001</v>
      </c>
      <c r="P26" s="342"/>
      <c r="Q26" s="159">
        <v>1048921.520916</v>
      </c>
      <c r="R26" s="159">
        <v>2783.3580240000001</v>
      </c>
    </row>
    <row r="27" spans="3:18" x14ac:dyDescent="0.35">
      <c r="C27" s="151" t="s">
        <v>572</v>
      </c>
      <c r="D27" s="159">
        <v>28.650352999999999</v>
      </c>
      <c r="E27" s="159">
        <v>28.650352999999999</v>
      </c>
      <c r="F27" s="322">
        <v>0</v>
      </c>
      <c r="G27" s="341">
        <v>0</v>
      </c>
      <c r="H27" s="159">
        <v>0</v>
      </c>
      <c r="I27" s="322">
        <v>0</v>
      </c>
      <c r="J27" s="341">
        <v>-0.316693</v>
      </c>
      <c r="K27" s="159">
        <v>-0.316693</v>
      </c>
      <c r="L27" s="322">
        <v>0</v>
      </c>
      <c r="M27" s="159">
        <v>0</v>
      </c>
      <c r="N27" s="159">
        <v>0</v>
      </c>
      <c r="O27" s="159">
        <v>0</v>
      </c>
      <c r="P27" s="342"/>
      <c r="Q27" s="159">
        <v>0</v>
      </c>
      <c r="R27" s="159">
        <v>0</v>
      </c>
    </row>
    <row r="28" spans="3:18" x14ac:dyDescent="0.35">
      <c r="C28" s="151" t="s">
        <v>573</v>
      </c>
      <c r="D28" s="159">
        <v>167053.82378400001</v>
      </c>
      <c r="E28" s="159">
        <v>160198.37242299999</v>
      </c>
      <c r="F28" s="322">
        <v>6854.6457010000004</v>
      </c>
      <c r="G28" s="341">
        <v>0.80566000000000004</v>
      </c>
      <c r="H28" s="159">
        <v>0</v>
      </c>
      <c r="I28" s="322">
        <v>6.3399999999999998E-2</v>
      </c>
      <c r="J28" s="341">
        <v>-1409.1154429999999</v>
      </c>
      <c r="K28" s="159">
        <v>-1229.7354089999999</v>
      </c>
      <c r="L28" s="322">
        <v>-179.38003399999999</v>
      </c>
      <c r="M28" s="159">
        <v>-0.57228199999999996</v>
      </c>
      <c r="N28" s="159">
        <v>0</v>
      </c>
      <c r="O28" s="159">
        <v>0</v>
      </c>
      <c r="P28" s="342"/>
      <c r="Q28" s="159">
        <v>8772.5023000000001</v>
      </c>
      <c r="R28" s="159">
        <v>0</v>
      </c>
    </row>
    <row r="29" spans="3:18" x14ac:dyDescent="0.35">
      <c r="C29" s="151" t="s">
        <v>574</v>
      </c>
      <c r="D29" s="159">
        <v>281799.54735900002</v>
      </c>
      <c r="E29" s="159">
        <v>277086.29101799999</v>
      </c>
      <c r="F29" s="322">
        <v>4713.2563410000002</v>
      </c>
      <c r="G29" s="341">
        <v>0</v>
      </c>
      <c r="H29" s="159">
        <v>0</v>
      </c>
      <c r="I29" s="322">
        <v>0</v>
      </c>
      <c r="J29" s="341">
        <v>-1006.824661</v>
      </c>
      <c r="K29" s="159">
        <v>-966.80724599999996</v>
      </c>
      <c r="L29" s="322">
        <v>-40.017415</v>
      </c>
      <c r="M29" s="159">
        <v>0</v>
      </c>
      <c r="N29" s="159">
        <v>0</v>
      </c>
      <c r="O29" s="159">
        <v>0</v>
      </c>
      <c r="P29" s="342"/>
      <c r="Q29" s="159">
        <v>25698.621744</v>
      </c>
      <c r="R29" s="159">
        <v>0</v>
      </c>
    </row>
    <row r="30" spans="3:18" x14ac:dyDescent="0.35">
      <c r="C30" s="151" t="s">
        <v>575</v>
      </c>
      <c r="D30" s="159">
        <v>275555.71849399997</v>
      </c>
      <c r="E30" s="159">
        <v>275317.10472800001</v>
      </c>
      <c r="F30" s="322">
        <v>164.74266299999999</v>
      </c>
      <c r="G30" s="341">
        <v>73.871103000000005</v>
      </c>
      <c r="H30" s="159">
        <v>0</v>
      </c>
      <c r="I30" s="322">
        <v>73.871103000000005</v>
      </c>
      <c r="J30" s="341">
        <v>-1022.303721</v>
      </c>
      <c r="K30" s="159">
        <v>-1006.828321</v>
      </c>
      <c r="L30" s="322">
        <v>-15.4754</v>
      </c>
      <c r="M30" s="159">
        <v>-38.904383000000003</v>
      </c>
      <c r="N30" s="159">
        <v>0</v>
      </c>
      <c r="O30" s="159">
        <v>-38.904383000000003</v>
      </c>
      <c r="P30" s="342"/>
      <c r="Q30" s="159">
        <v>115156.08053799999</v>
      </c>
      <c r="R30" s="159">
        <v>0</v>
      </c>
    </row>
    <row r="31" spans="3:18" x14ac:dyDescent="0.35">
      <c r="C31" s="151" t="s">
        <v>576</v>
      </c>
      <c r="D31" s="159">
        <v>4942690.0261380002</v>
      </c>
      <c r="E31" s="159">
        <v>4542347.9044120004</v>
      </c>
      <c r="F31" s="322">
        <v>373655.94976300001</v>
      </c>
      <c r="G31" s="341">
        <v>26663.806503</v>
      </c>
      <c r="H31" s="159">
        <v>0</v>
      </c>
      <c r="I31" s="322">
        <v>24581.391112000001</v>
      </c>
      <c r="J31" s="341">
        <v>-39217.180813999999</v>
      </c>
      <c r="K31" s="159">
        <v>-25754.734765000001</v>
      </c>
      <c r="L31" s="322">
        <v>-13462.238127000001</v>
      </c>
      <c r="M31" s="159">
        <v>-5694.4058869999999</v>
      </c>
      <c r="N31" s="159">
        <v>0</v>
      </c>
      <c r="O31" s="159">
        <v>-5058.7531760000002</v>
      </c>
      <c r="P31" s="342"/>
      <c r="Q31" s="159">
        <v>821588.83866899996</v>
      </c>
      <c r="R31" s="159">
        <v>2707.0928079999999</v>
      </c>
    </row>
    <row r="32" spans="3:18" x14ac:dyDescent="0.35">
      <c r="C32" s="151" t="s">
        <v>578</v>
      </c>
      <c r="D32" s="159">
        <v>1117400.6024519999</v>
      </c>
      <c r="E32" s="159">
        <v>1063614.1782480001</v>
      </c>
      <c r="F32" s="322">
        <v>46304.571459999999</v>
      </c>
      <c r="G32" s="341">
        <v>7238.6545210000004</v>
      </c>
      <c r="H32" s="159">
        <v>0</v>
      </c>
      <c r="I32" s="322">
        <v>6933.8943799999997</v>
      </c>
      <c r="J32" s="341">
        <v>-10251.392707000001</v>
      </c>
      <c r="K32" s="159">
        <v>-6312.8400840000004</v>
      </c>
      <c r="L32" s="322">
        <v>-3925.1761029999998</v>
      </c>
      <c r="M32" s="159">
        <v>-1750.7861849999999</v>
      </c>
      <c r="N32" s="159">
        <v>0</v>
      </c>
      <c r="O32" s="159">
        <v>-1593.5912000000001</v>
      </c>
      <c r="P32" s="342"/>
      <c r="Q32" s="159">
        <v>77705.477664999999</v>
      </c>
      <c r="R32" s="159">
        <v>76.265215999999995</v>
      </c>
    </row>
    <row r="33" spans="3:18" ht="15" thickBot="1" x14ac:dyDescent="0.4">
      <c r="C33" s="152" t="s">
        <v>133</v>
      </c>
      <c r="D33" s="160">
        <v>37511990.972034</v>
      </c>
      <c r="E33" s="160">
        <v>32383796.358164001</v>
      </c>
      <c r="F33" s="163">
        <v>2761861.8338250001</v>
      </c>
      <c r="G33" s="165">
        <v>1046785.635105</v>
      </c>
      <c r="H33" s="160">
        <v>5718.813161</v>
      </c>
      <c r="I33" s="163">
        <v>912480.57805699995</v>
      </c>
      <c r="J33" s="165">
        <v>-526210.59691299999</v>
      </c>
      <c r="K33" s="160">
        <v>-276879.05108300003</v>
      </c>
      <c r="L33" s="163">
        <v>-248079.797387</v>
      </c>
      <c r="M33" s="160">
        <v>-611526.37476599996</v>
      </c>
      <c r="N33" s="160">
        <v>-4340.068405</v>
      </c>
      <c r="O33" s="160">
        <v>-557907.37023799994</v>
      </c>
      <c r="P33" s="160">
        <v>-258303.52142199999</v>
      </c>
      <c r="Q33" s="160">
        <v>14736095.928850999</v>
      </c>
      <c r="R33" s="160">
        <v>223949.325385</v>
      </c>
    </row>
  </sheetData>
  <sheetProtection algorithmName="SHA-512" hashValue="Z3WZ6wULV0P5nZqTyvaLQtsEawDbSdXYh5eXXc8dQV/I1Ju6AnWmtMLQ/E2bI4RlrX3jSKW4sZV/Er+IGYctWw==" saltValue="UumsrffulEZqwfVojnup1A==" spinCount="100000" sheet="1" objects="1" scenarios="1"/>
  <mergeCells count="13">
    <mergeCell ref="B6:D6"/>
    <mergeCell ref="C8:R8"/>
    <mergeCell ref="P9:P11"/>
    <mergeCell ref="Q9:R9"/>
    <mergeCell ref="D10:F10"/>
    <mergeCell ref="G10:I10"/>
    <mergeCell ref="J10:L10"/>
    <mergeCell ref="M10:O10"/>
    <mergeCell ref="Q10:Q11"/>
    <mergeCell ref="R10:R11"/>
    <mergeCell ref="C9:C11"/>
    <mergeCell ref="D9:I9"/>
    <mergeCell ref="J9:O9"/>
  </mergeCells>
  <hyperlinks>
    <hyperlink ref="B2" location="Tartalom!A1" display="Back to contents page" xr:uid="{00000000-0004-0000-1300-000000000000}"/>
    <hyperlink ref="B2:D2" location="CONTENTS!A1" display="Back to contents page" xr:uid="{00000000-0004-0000-1300-000001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sheetPr>
  <dimension ref="B1:I13"/>
  <sheetViews>
    <sheetView showGridLines="0" workbookViewId="0">
      <selection activeCell="B4" sqref="B4"/>
    </sheetView>
  </sheetViews>
  <sheetFormatPr defaultRowHeight="14.5" x14ac:dyDescent="0.35"/>
  <cols>
    <col min="1" max="2" width="4.453125" customWidth="1"/>
    <col min="3" max="3" width="44" customWidth="1"/>
    <col min="4" max="9" width="13.7265625" customWidth="1"/>
  </cols>
  <sheetData>
    <row r="1" spans="2:9" ht="12.75" customHeight="1" x14ac:dyDescent="0.35"/>
    <row r="2" spans="2:9" x14ac:dyDescent="0.35">
      <c r="B2" s="149" t="s">
        <v>0</v>
      </c>
      <c r="C2" s="83"/>
      <c r="D2" s="83"/>
      <c r="E2" s="83"/>
      <c r="G2" s="37"/>
      <c r="H2" s="37"/>
    </row>
    <row r="3" spans="2:9" x14ac:dyDescent="0.35">
      <c r="B3" s="1"/>
      <c r="C3" s="1"/>
      <c r="D3" s="1"/>
      <c r="E3" s="1"/>
      <c r="G3" s="1"/>
      <c r="H3" s="1"/>
    </row>
    <row r="4" spans="2:9" ht="15.5" x14ac:dyDescent="0.35">
      <c r="B4" s="19" t="s">
        <v>583</v>
      </c>
      <c r="C4" s="2"/>
      <c r="D4" s="2"/>
      <c r="E4" s="2"/>
      <c r="G4" s="2"/>
      <c r="H4" s="2"/>
    </row>
    <row r="5" spans="2:9" ht="2.15" customHeight="1" x14ac:dyDescent="0.35">
      <c r="B5" s="1"/>
      <c r="C5" s="1"/>
      <c r="D5" s="1"/>
      <c r="E5" s="1"/>
      <c r="G5" s="1"/>
      <c r="H5" s="1"/>
    </row>
    <row r="6" spans="2:9" ht="2.15" customHeight="1" x14ac:dyDescent="0.35">
      <c r="B6" s="363"/>
      <c r="C6" s="363"/>
      <c r="D6" s="363"/>
      <c r="E6" s="363"/>
      <c r="F6" s="363"/>
      <c r="G6" s="363"/>
      <c r="H6" s="363"/>
      <c r="I6" s="363"/>
    </row>
    <row r="7" spans="2:9" ht="2.15" customHeight="1" x14ac:dyDescent="0.35">
      <c r="B7" s="3"/>
      <c r="C7" s="4"/>
      <c r="D7" s="4"/>
      <c r="E7" s="5"/>
      <c r="G7" s="5"/>
      <c r="H7" s="5"/>
    </row>
    <row r="8" spans="2:9" ht="15" thickBot="1" x14ac:dyDescent="0.4">
      <c r="B8" s="28"/>
      <c r="C8" s="369" t="str">
        <f>+Contents!B3</f>
        <v>30.06.2023</v>
      </c>
      <c r="D8" s="369"/>
      <c r="E8" s="369"/>
      <c r="F8" s="369"/>
      <c r="G8" s="369"/>
      <c r="H8" s="369"/>
      <c r="I8" s="369"/>
    </row>
    <row r="9" spans="2:9" ht="23.25" customHeight="1" thickBot="1" x14ac:dyDescent="0.4">
      <c r="C9" s="411" t="s">
        <v>138</v>
      </c>
      <c r="D9" s="410" t="s">
        <v>590</v>
      </c>
      <c r="E9" s="410"/>
      <c r="F9" s="410"/>
      <c r="G9" s="410"/>
      <c r="H9" s="410"/>
      <c r="I9" s="410"/>
    </row>
    <row r="10" spans="2:9" ht="26.25" customHeight="1" thickBot="1" x14ac:dyDescent="0.4">
      <c r="C10" s="412"/>
      <c r="D10" s="264" t="s">
        <v>585</v>
      </c>
      <c r="E10" s="264" t="s">
        <v>586</v>
      </c>
      <c r="F10" s="29" t="s">
        <v>587</v>
      </c>
      <c r="G10" s="29" t="s">
        <v>588</v>
      </c>
      <c r="H10" s="264" t="s">
        <v>589</v>
      </c>
      <c r="I10" s="264" t="s">
        <v>133</v>
      </c>
    </row>
    <row r="11" spans="2:9" x14ac:dyDescent="0.35">
      <c r="C11" s="32" t="s">
        <v>571</v>
      </c>
      <c r="D11" s="303">
        <v>0</v>
      </c>
      <c r="E11" s="303">
        <v>4449949.204593895</v>
      </c>
      <c r="F11" s="303">
        <v>6327440.3255300391</v>
      </c>
      <c r="G11" s="303">
        <v>10737865.550258731</v>
      </c>
      <c r="H11" s="303">
        <v>756289.46223959199</v>
      </c>
      <c r="I11" s="303">
        <v>22271544.542622261</v>
      </c>
    </row>
    <row r="12" spans="2:9" x14ac:dyDescent="0.35">
      <c r="C12" s="30" t="s">
        <v>579</v>
      </c>
      <c r="D12" s="303">
        <v>0</v>
      </c>
      <c r="E12" s="303">
        <v>1424624.7949085932</v>
      </c>
      <c r="F12" s="303">
        <v>3578477.7291601766</v>
      </c>
      <c r="G12" s="303">
        <v>1460627.7691715115</v>
      </c>
      <c r="H12" s="303">
        <v>889027.13091651932</v>
      </c>
      <c r="I12" s="303">
        <v>7352757.4241568008</v>
      </c>
    </row>
    <row r="13" spans="2:9" ht="15" thickBot="1" x14ac:dyDescent="0.4">
      <c r="C13" s="38" t="s">
        <v>133</v>
      </c>
      <c r="D13" s="304">
        <v>0</v>
      </c>
      <c r="E13" s="304">
        <v>5874573.9995024884</v>
      </c>
      <c r="F13" s="304">
        <v>9905918.0546902157</v>
      </c>
      <c r="G13" s="304">
        <v>12198493.319430243</v>
      </c>
      <c r="H13" s="304">
        <v>1645316.5931561114</v>
      </c>
      <c r="I13" s="304">
        <v>29624301.966779061</v>
      </c>
    </row>
  </sheetData>
  <sheetProtection algorithmName="SHA-512" hashValue="C72ewkj2tVJXLRISrSsPBfme6KTacFPGFlKyHrimrwv2bURihBVjVX1tGmTnk72AOCWz465KiTRbpANjD1uOMQ==" saltValue="xZq1A1iF58GBKMMLPTdkOg==" spinCount="100000" sheet="1" objects="1" scenarios="1"/>
  <mergeCells count="4">
    <mergeCell ref="B6:I6"/>
    <mergeCell ref="D9:I9"/>
    <mergeCell ref="C9:C10"/>
    <mergeCell ref="C8:I8"/>
  </mergeCells>
  <hyperlinks>
    <hyperlink ref="B2" location="Tartalom!A1" display="Back to contents page" xr:uid="{00000000-0004-0000-1400-000000000000}"/>
    <hyperlink ref="B2:E2" location="CONTENTS!A1" display="Back to contents page" xr:uid="{00000000-0004-0000-1400-000001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79998168889431442"/>
  </sheetPr>
  <dimension ref="B1:D16"/>
  <sheetViews>
    <sheetView showGridLines="0" workbookViewId="0">
      <selection activeCell="B4" sqref="B4"/>
    </sheetView>
  </sheetViews>
  <sheetFormatPr defaultRowHeight="14.5" x14ac:dyDescent="0.35"/>
  <cols>
    <col min="1" max="2" width="4.453125" customWidth="1"/>
    <col min="3" max="3" width="44" customWidth="1"/>
    <col min="4" max="4" width="23.54296875" customWidth="1"/>
  </cols>
  <sheetData>
    <row r="1" spans="2:4" ht="12.75" customHeight="1" x14ac:dyDescent="0.35"/>
    <row r="2" spans="2:4" x14ac:dyDescent="0.35">
      <c r="B2" s="149" t="s">
        <v>0</v>
      </c>
      <c r="C2" s="83"/>
      <c r="D2" s="83"/>
    </row>
    <row r="3" spans="2:4" x14ac:dyDescent="0.35">
      <c r="B3" s="1"/>
      <c r="C3" s="1"/>
      <c r="D3" s="1"/>
    </row>
    <row r="4" spans="2:4" ht="15.5" x14ac:dyDescent="0.35">
      <c r="B4" s="19" t="s">
        <v>591</v>
      </c>
      <c r="C4" s="2"/>
      <c r="D4" s="2"/>
    </row>
    <row r="5" spans="2:4" x14ac:dyDescent="0.35">
      <c r="B5" s="1"/>
      <c r="C5" s="1"/>
      <c r="D5" s="1"/>
    </row>
    <row r="6" spans="2:4" ht="24" customHeight="1" x14ac:dyDescent="0.35">
      <c r="B6" s="413" t="s">
        <v>768</v>
      </c>
      <c r="C6" s="413"/>
      <c r="D6" s="413"/>
    </row>
    <row r="7" spans="2:4" x14ac:dyDescent="0.35">
      <c r="B7" s="3"/>
      <c r="C7" s="4"/>
      <c r="D7" s="4"/>
    </row>
    <row r="8" spans="2:4" ht="15" thickBot="1" x14ac:dyDescent="0.4">
      <c r="B8" s="28"/>
      <c r="C8" s="369" t="str">
        <f>+Contents!B3</f>
        <v>30.06.2023</v>
      </c>
      <c r="D8" s="369"/>
    </row>
    <row r="9" spans="2:4" ht="23.25" customHeight="1" thickBot="1" x14ac:dyDescent="0.4">
      <c r="C9" s="23" t="s">
        <v>138</v>
      </c>
      <c r="D9" s="23" t="s">
        <v>595</v>
      </c>
    </row>
    <row r="10" spans="2:4" x14ac:dyDescent="0.35">
      <c r="C10" s="47" t="s">
        <v>757</v>
      </c>
      <c r="D10" s="358">
        <v>1017025.5654037737</v>
      </c>
    </row>
    <row r="11" spans="2:4" x14ac:dyDescent="0.35">
      <c r="C11" s="32" t="s">
        <v>765</v>
      </c>
      <c r="D11" s="306">
        <v>146252.50496292251</v>
      </c>
    </row>
    <row r="12" spans="2:4" x14ac:dyDescent="0.35">
      <c r="C12" s="219" t="s">
        <v>593</v>
      </c>
      <c r="D12" s="306">
        <v>103106.04906691151</v>
      </c>
    </row>
    <row r="13" spans="2:4" x14ac:dyDescent="0.35">
      <c r="C13" s="219" t="s">
        <v>594</v>
      </c>
      <c r="D13" s="306">
        <v>14465.292884453018</v>
      </c>
    </row>
    <row r="14" spans="2:4" x14ac:dyDescent="0.35">
      <c r="C14" s="32" t="s">
        <v>597</v>
      </c>
      <c r="D14" s="306">
        <v>-157915.70482295007</v>
      </c>
    </row>
    <row r="15" spans="2:4" ht="15" thickBot="1" x14ac:dyDescent="0.4">
      <c r="C15" s="26" t="s">
        <v>758</v>
      </c>
      <c r="D15" s="359">
        <v>887791.02359238162</v>
      </c>
    </row>
    <row r="16" spans="2:4" x14ac:dyDescent="0.35">
      <c r="C16" s="174" t="s">
        <v>596</v>
      </c>
      <c r="D16" s="220"/>
    </row>
  </sheetData>
  <sheetProtection algorithmName="SHA-512" hashValue="8KnCsD78Bn8ye+lMXGyuHLa1FbApTI2X3amY7QcufSOKXMlF3LDje1hcWbcljDybv5FNI9t17q6nT231Ou1kIg==" saltValue="JyoJzYloDMKFpVCQYxULIw==" spinCount="100000" sheet="1" objects="1" scenarios="1"/>
  <mergeCells count="2">
    <mergeCell ref="B6:D6"/>
    <mergeCell ref="C8:D8"/>
  </mergeCells>
  <hyperlinks>
    <hyperlink ref="B2" location="Tartalom!A1" display="Back to contents page" xr:uid="{00000000-0004-0000-1500-000000000000}"/>
    <hyperlink ref="B2:D2" location="CONTENTS!A1" display="Back to contents page" xr:uid="{00000000-0004-0000-1500-000001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B1:K21"/>
  <sheetViews>
    <sheetView showGridLines="0" zoomScale="85" zoomScaleNormal="85" workbookViewId="0">
      <selection activeCell="B4" sqref="B4"/>
    </sheetView>
  </sheetViews>
  <sheetFormatPr defaultRowHeight="14.5" x14ac:dyDescent="0.35"/>
  <cols>
    <col min="1" max="2" width="4.453125" customWidth="1"/>
    <col min="3" max="3" width="44" customWidth="1"/>
    <col min="4" max="4" width="13.54296875" customWidth="1"/>
    <col min="8" max="8" width="14.1796875" customWidth="1"/>
    <col min="9" max="9" width="14.81640625" customWidth="1"/>
    <col min="11" max="11" width="24.1796875" customWidth="1"/>
  </cols>
  <sheetData>
    <row r="1" spans="2:11" ht="12.75" customHeight="1" x14ac:dyDescent="0.35"/>
    <row r="2" spans="2:11" x14ac:dyDescent="0.35">
      <c r="B2" s="149" t="s">
        <v>0</v>
      </c>
      <c r="C2" s="83"/>
    </row>
    <row r="3" spans="2:11" x14ac:dyDescent="0.35">
      <c r="B3" s="1"/>
      <c r="C3" s="1"/>
    </row>
    <row r="4" spans="2:11" ht="15.5" x14ac:dyDescent="0.35">
      <c r="B4" s="19" t="s">
        <v>599</v>
      </c>
      <c r="C4" s="2"/>
    </row>
    <row r="5" spans="2:11" ht="2.15" customHeight="1" x14ac:dyDescent="0.35">
      <c r="B5" s="1"/>
      <c r="C5" s="1"/>
    </row>
    <row r="6" spans="2:11" ht="2.15" customHeight="1" x14ac:dyDescent="0.35">
      <c r="B6" s="363"/>
      <c r="C6" s="363"/>
    </row>
    <row r="7" spans="2:11" ht="2.15" customHeight="1" x14ac:dyDescent="0.35">
      <c r="B7" s="3"/>
      <c r="C7" s="4"/>
    </row>
    <row r="8" spans="2:11" ht="15" thickBot="1" x14ac:dyDescent="0.4">
      <c r="B8" s="28"/>
      <c r="C8" s="369" t="str">
        <f>+Contents!B3</f>
        <v>30.06.2023</v>
      </c>
      <c r="D8" s="369"/>
      <c r="E8" s="369"/>
      <c r="F8" s="369"/>
      <c r="G8" s="369"/>
      <c r="H8" s="369"/>
      <c r="I8" s="369"/>
      <c r="J8" s="369"/>
      <c r="K8" s="369"/>
    </row>
    <row r="9" spans="2:11" ht="54" customHeight="1" thickBot="1" x14ac:dyDescent="0.4">
      <c r="C9" s="407" t="s">
        <v>138</v>
      </c>
      <c r="D9" s="403" t="s">
        <v>603</v>
      </c>
      <c r="E9" s="403"/>
      <c r="F9" s="403"/>
      <c r="G9" s="414"/>
      <c r="H9" s="415" t="s">
        <v>564</v>
      </c>
      <c r="I9" s="416"/>
      <c r="J9" s="417" t="s">
        <v>609</v>
      </c>
      <c r="K9" s="403"/>
    </row>
    <row r="10" spans="2:11" ht="15.75" customHeight="1" thickBot="1" x14ac:dyDescent="0.4">
      <c r="C10" s="408"/>
      <c r="D10" s="400" t="s">
        <v>602</v>
      </c>
      <c r="E10" s="403" t="s">
        <v>604</v>
      </c>
      <c r="F10" s="403"/>
      <c r="G10" s="414"/>
      <c r="H10" s="420" t="s">
        <v>607</v>
      </c>
      <c r="I10" s="418" t="s">
        <v>608</v>
      </c>
      <c r="J10" s="401"/>
      <c r="K10" s="401" t="s">
        <v>610</v>
      </c>
    </row>
    <row r="11" spans="2:11" ht="43.5" customHeight="1" thickBot="1" x14ac:dyDescent="0.4">
      <c r="C11" s="409"/>
      <c r="D11" s="402"/>
      <c r="E11" s="158"/>
      <c r="F11" s="161" t="s">
        <v>605</v>
      </c>
      <c r="G11" s="162" t="s">
        <v>606</v>
      </c>
      <c r="H11" s="421"/>
      <c r="I11" s="419"/>
      <c r="J11" s="402"/>
      <c r="K11" s="402"/>
    </row>
    <row r="12" spans="2:11" x14ac:dyDescent="0.35">
      <c r="C12" s="153" t="s">
        <v>571</v>
      </c>
      <c r="D12" s="338">
        <v>524426.17408200004</v>
      </c>
      <c r="E12" s="338">
        <v>347662.173274</v>
      </c>
      <c r="F12" s="338">
        <v>341421.10905500001</v>
      </c>
      <c r="G12" s="339">
        <v>343489.56052100001</v>
      </c>
      <c r="H12" s="340">
        <v>-75911.027136000004</v>
      </c>
      <c r="I12" s="339">
        <v>-182368.10642699999</v>
      </c>
      <c r="J12" s="338">
        <v>418331.51821299997</v>
      </c>
      <c r="K12" s="338">
        <v>102066.17233</v>
      </c>
    </row>
    <row r="13" spans="2:11" x14ac:dyDescent="0.35">
      <c r="C13" s="151" t="s">
        <v>572</v>
      </c>
      <c r="D13" s="159">
        <v>0</v>
      </c>
      <c r="E13" s="159">
        <v>0</v>
      </c>
      <c r="F13" s="159">
        <v>0</v>
      </c>
      <c r="G13" s="322">
        <v>0</v>
      </c>
      <c r="H13" s="341">
        <v>0</v>
      </c>
      <c r="I13" s="322">
        <v>0</v>
      </c>
      <c r="J13" s="159">
        <v>0</v>
      </c>
      <c r="K13" s="159">
        <v>0</v>
      </c>
    </row>
    <row r="14" spans="2:11" x14ac:dyDescent="0.35">
      <c r="C14" s="151" t="s">
        <v>573</v>
      </c>
      <c r="D14" s="159">
        <v>888.43387800000005</v>
      </c>
      <c r="E14" s="159">
        <v>0</v>
      </c>
      <c r="F14" s="159">
        <v>0</v>
      </c>
      <c r="G14" s="322">
        <v>0</v>
      </c>
      <c r="H14" s="341">
        <v>-141.479874</v>
      </c>
      <c r="I14" s="322">
        <v>0</v>
      </c>
      <c r="J14" s="159">
        <v>5.4710729999999996</v>
      </c>
      <c r="K14" s="159">
        <v>0</v>
      </c>
    </row>
    <row r="15" spans="2:11" x14ac:dyDescent="0.35">
      <c r="C15" s="151" t="s">
        <v>574</v>
      </c>
      <c r="D15" s="159">
        <v>0</v>
      </c>
      <c r="E15" s="159">
        <v>0</v>
      </c>
      <c r="F15" s="159">
        <v>0</v>
      </c>
      <c r="G15" s="322">
        <v>0</v>
      </c>
      <c r="H15" s="341">
        <v>0</v>
      </c>
      <c r="I15" s="322">
        <v>0</v>
      </c>
      <c r="J15" s="159">
        <v>0</v>
      </c>
      <c r="K15" s="159">
        <v>0</v>
      </c>
    </row>
    <row r="16" spans="2:11" x14ac:dyDescent="0.35">
      <c r="C16" s="151" t="s">
        <v>575</v>
      </c>
      <c r="D16" s="159">
        <v>2619.3224540000001</v>
      </c>
      <c r="E16" s="159">
        <v>3367.9830010000001</v>
      </c>
      <c r="F16" s="159">
        <v>3367.9830010000001</v>
      </c>
      <c r="G16" s="322">
        <v>3367.9830010000001</v>
      </c>
      <c r="H16" s="341">
        <v>-239.98987399999999</v>
      </c>
      <c r="I16" s="322">
        <v>-931.28842599999996</v>
      </c>
      <c r="J16" s="159">
        <v>4789.1617649999998</v>
      </c>
      <c r="K16" s="159">
        <v>2426.3684920000001</v>
      </c>
    </row>
    <row r="17" spans="3:11" x14ac:dyDescent="0.35">
      <c r="C17" s="151" t="s">
        <v>576</v>
      </c>
      <c r="D17" s="159">
        <v>397705.12567500002</v>
      </c>
      <c r="E17" s="159">
        <v>158227.768904</v>
      </c>
      <c r="F17" s="159">
        <v>152278.830002</v>
      </c>
      <c r="G17" s="322">
        <v>157829.260244</v>
      </c>
      <c r="H17" s="341">
        <v>-53674.866526999998</v>
      </c>
      <c r="I17" s="322">
        <v>-82995.305796000001</v>
      </c>
      <c r="J17" s="159">
        <v>283626.61403400003</v>
      </c>
      <c r="K17" s="159">
        <v>39527.601595</v>
      </c>
    </row>
    <row r="18" spans="3:11" x14ac:dyDescent="0.35">
      <c r="C18" s="151" t="s">
        <v>578</v>
      </c>
      <c r="D18" s="159">
        <v>123213.292075</v>
      </c>
      <c r="E18" s="159">
        <v>186066.42136899999</v>
      </c>
      <c r="F18" s="159">
        <v>185774.29605199999</v>
      </c>
      <c r="G18" s="322">
        <v>182292.31727599999</v>
      </c>
      <c r="H18" s="341">
        <v>-21854.690860999999</v>
      </c>
      <c r="I18" s="322">
        <v>-98441.512205000006</v>
      </c>
      <c r="J18" s="159">
        <v>129910.271341</v>
      </c>
      <c r="K18" s="159">
        <v>60112.202243</v>
      </c>
    </row>
    <row r="19" spans="3:11" x14ac:dyDescent="0.35">
      <c r="C19" s="155" t="s">
        <v>579</v>
      </c>
      <c r="D19" s="159">
        <v>0</v>
      </c>
      <c r="E19" s="159">
        <v>0</v>
      </c>
      <c r="F19" s="159">
        <v>0</v>
      </c>
      <c r="G19" s="322">
        <v>0</v>
      </c>
      <c r="H19" s="341">
        <v>0</v>
      </c>
      <c r="I19" s="322">
        <v>0</v>
      </c>
      <c r="J19" s="159">
        <v>0</v>
      </c>
      <c r="K19" s="159">
        <v>0</v>
      </c>
    </row>
    <row r="20" spans="3:11" x14ac:dyDescent="0.35">
      <c r="C20" s="155" t="s">
        <v>601</v>
      </c>
      <c r="D20" s="159">
        <v>21392.749929000001</v>
      </c>
      <c r="E20" s="159">
        <v>765.37478899999996</v>
      </c>
      <c r="F20" s="159">
        <v>755.57330899999999</v>
      </c>
      <c r="G20" s="322">
        <v>755.57330899999999</v>
      </c>
      <c r="H20" s="341">
        <v>-1833.3833729999999</v>
      </c>
      <c r="I20" s="322">
        <v>-198.11894899999999</v>
      </c>
      <c r="J20" s="159">
        <v>10071.891938999999</v>
      </c>
      <c r="K20" s="159">
        <v>252.257701</v>
      </c>
    </row>
    <row r="21" spans="3:11" ht="15" thickBot="1" x14ac:dyDescent="0.4">
      <c r="C21" s="152" t="s">
        <v>133</v>
      </c>
      <c r="D21" s="160">
        <v>545818.92401099997</v>
      </c>
      <c r="E21" s="160">
        <v>348427.54806300002</v>
      </c>
      <c r="F21" s="160">
        <v>342176.68236400001</v>
      </c>
      <c r="G21" s="163">
        <v>344245.13383000001</v>
      </c>
      <c r="H21" s="165">
        <v>-77744.410508999994</v>
      </c>
      <c r="I21" s="163">
        <v>-182566.22537599999</v>
      </c>
      <c r="J21" s="160">
        <v>428403.41015200003</v>
      </c>
      <c r="K21" s="160">
        <v>102318.430031</v>
      </c>
    </row>
  </sheetData>
  <sheetProtection algorithmName="SHA-512" hashValue="W1UNBtCbgh7rBSZVhZOTvfsZllnL/05+5ovTYg897KAYLXVEwNOXsxbEMA4T/vOzvd8pB4h3uSY2kkm+pZxzgg==" saltValue="XrlH2yS95r/x2/+qJ1IUqw==" spinCount="100000" sheet="1" objects="1" scenarios="1"/>
  <mergeCells count="12">
    <mergeCell ref="B6:C6"/>
    <mergeCell ref="C8:K8"/>
    <mergeCell ref="C9:C11"/>
    <mergeCell ref="D9:G9"/>
    <mergeCell ref="H9:I9"/>
    <mergeCell ref="J9:K9"/>
    <mergeCell ref="D10:D11"/>
    <mergeCell ref="E10:G10"/>
    <mergeCell ref="K10:K11"/>
    <mergeCell ref="I10:I11"/>
    <mergeCell ref="J10:J11"/>
    <mergeCell ref="H10:H11"/>
  </mergeCells>
  <hyperlinks>
    <hyperlink ref="B2" location="Tartalom!A1" display="Back to contents page" xr:uid="{00000000-0004-0000-1700-000000000000}"/>
    <hyperlink ref="B2:C2" location="CONTENTS!A1" display="Back to contents page" xr:uid="{00000000-0004-0000-1700-000001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sheetPr>
  <dimension ref="B1:J36"/>
  <sheetViews>
    <sheetView showGridLines="0" zoomScale="55" zoomScaleNormal="55" workbookViewId="0">
      <selection activeCell="B4" sqref="B4"/>
    </sheetView>
  </sheetViews>
  <sheetFormatPr defaultRowHeight="14.5" x14ac:dyDescent="0.35"/>
  <cols>
    <col min="1" max="2" width="4.453125" customWidth="1"/>
    <col min="3" max="3" width="44" customWidth="1"/>
    <col min="4" max="4" width="13.54296875" customWidth="1"/>
    <col min="7" max="7" width="16.26953125" customWidth="1"/>
    <col min="8" max="8" width="14.1796875" customWidth="1"/>
    <col min="9" max="9" width="14.81640625" customWidth="1"/>
    <col min="10" max="10" width="21.1796875" customWidth="1"/>
  </cols>
  <sheetData>
    <row r="1" spans="2:10" ht="12.75" customHeight="1" x14ac:dyDescent="0.35"/>
    <row r="2" spans="2:10" x14ac:dyDescent="0.35">
      <c r="B2" s="149" t="s">
        <v>0</v>
      </c>
      <c r="C2" s="83"/>
    </row>
    <row r="3" spans="2:10" x14ac:dyDescent="0.35">
      <c r="B3" s="1"/>
      <c r="C3" s="1"/>
    </row>
    <row r="4" spans="2:10" ht="15.5" x14ac:dyDescent="0.35">
      <c r="B4" s="19" t="s">
        <v>611</v>
      </c>
      <c r="C4" s="2"/>
    </row>
    <row r="5" spans="2:10" ht="2.15" customHeight="1" x14ac:dyDescent="0.35">
      <c r="B5" s="1"/>
      <c r="C5" s="1"/>
    </row>
    <row r="6" spans="2:10" ht="2.15" customHeight="1" x14ac:dyDescent="0.35">
      <c r="B6" s="363"/>
      <c r="C6" s="363"/>
    </row>
    <row r="7" spans="2:10" ht="2.15" customHeight="1" x14ac:dyDescent="0.35">
      <c r="B7" s="3"/>
      <c r="C7" s="4"/>
    </row>
    <row r="8" spans="2:10" ht="15" thickBot="1" x14ac:dyDescent="0.4">
      <c r="B8" s="28"/>
      <c r="C8" s="369" t="str">
        <f>+Contents!B3</f>
        <v>30.06.2023</v>
      </c>
      <c r="D8" s="369"/>
      <c r="E8" s="369"/>
      <c r="F8" s="369"/>
      <c r="G8" s="369"/>
      <c r="H8" s="369"/>
      <c r="I8" s="369"/>
      <c r="J8" s="369"/>
    </row>
    <row r="9" spans="2:10" ht="15" thickBot="1" x14ac:dyDescent="0.4">
      <c r="C9" s="407" t="s">
        <v>138</v>
      </c>
      <c r="D9" s="404" t="s">
        <v>598</v>
      </c>
      <c r="E9" s="404"/>
      <c r="F9" s="404"/>
      <c r="G9" s="404"/>
      <c r="H9" s="400" t="s">
        <v>624</v>
      </c>
      <c r="I9" s="400" t="s">
        <v>625</v>
      </c>
      <c r="J9" s="400" t="s">
        <v>626</v>
      </c>
    </row>
    <row r="10" spans="2:10" ht="22.5" customHeight="1" thickBot="1" x14ac:dyDescent="0.4">
      <c r="C10" s="408"/>
      <c r="D10" s="173"/>
      <c r="E10" s="404" t="s">
        <v>622</v>
      </c>
      <c r="F10" s="404"/>
      <c r="G10" s="400" t="s">
        <v>623</v>
      </c>
      <c r="H10" s="401"/>
      <c r="I10" s="401"/>
      <c r="J10" s="401"/>
    </row>
    <row r="11" spans="2:10" ht="43.5" customHeight="1" thickBot="1" x14ac:dyDescent="0.4">
      <c r="C11" s="409"/>
      <c r="D11" s="158"/>
      <c r="E11" s="158"/>
      <c r="F11" s="161" t="s">
        <v>605</v>
      </c>
      <c r="G11" s="402"/>
      <c r="H11" s="402"/>
      <c r="I11" s="402"/>
      <c r="J11" s="402"/>
    </row>
    <row r="12" spans="2:10" x14ac:dyDescent="0.35">
      <c r="C12" s="273" t="s">
        <v>613</v>
      </c>
      <c r="D12" s="343">
        <v>35928716.847419001</v>
      </c>
      <c r="E12" s="343">
        <v>1014224.321327</v>
      </c>
      <c r="F12" s="343">
        <v>1001006.646878</v>
      </c>
      <c r="G12" s="343">
        <v>34425723.038919002</v>
      </c>
      <c r="H12" s="343">
        <v>-1069195.54376</v>
      </c>
      <c r="I12" s="344"/>
      <c r="J12" s="343">
        <v>-9038.5454200000004</v>
      </c>
    </row>
    <row r="13" spans="2:10" x14ac:dyDescent="0.35">
      <c r="C13" s="274" t="s">
        <v>614</v>
      </c>
      <c r="D13" s="345">
        <v>13203693.589104</v>
      </c>
      <c r="E13" s="345">
        <v>276593.27473399998</v>
      </c>
      <c r="F13" s="345">
        <v>271024.85553300002</v>
      </c>
      <c r="G13" s="345">
        <v>11736123.166432999</v>
      </c>
      <c r="H13" s="345">
        <v>-273377.26493</v>
      </c>
      <c r="I13" s="346"/>
      <c r="J13" s="345">
        <v>-8690.6110449999996</v>
      </c>
    </row>
    <row r="14" spans="2:10" x14ac:dyDescent="0.35">
      <c r="C14" s="274" t="s">
        <v>615</v>
      </c>
      <c r="D14" s="345">
        <v>4366735.1286300002</v>
      </c>
      <c r="E14" s="345">
        <v>28701.061528999999</v>
      </c>
      <c r="F14" s="345">
        <v>28700.936180000001</v>
      </c>
      <c r="G14" s="345">
        <v>4358768.7756749997</v>
      </c>
      <c r="H14" s="345">
        <v>-27643.954944000001</v>
      </c>
      <c r="I14" s="346"/>
      <c r="J14" s="345">
        <v>0</v>
      </c>
    </row>
    <row r="15" spans="2:10" x14ac:dyDescent="0.35">
      <c r="C15" s="274" t="s">
        <v>616</v>
      </c>
      <c r="D15" s="345">
        <v>4271229.1986800004</v>
      </c>
      <c r="E15" s="345">
        <v>110144.22030099999</v>
      </c>
      <c r="F15" s="345">
        <v>110143.57370199999</v>
      </c>
      <c r="G15" s="345">
        <v>4262213.5048439996</v>
      </c>
      <c r="H15" s="345">
        <v>-141076.46801000001</v>
      </c>
      <c r="I15" s="346"/>
      <c r="J15" s="345">
        <v>0</v>
      </c>
    </row>
    <row r="16" spans="2:10" x14ac:dyDescent="0.35">
      <c r="C16" s="274" t="s">
        <v>617</v>
      </c>
      <c r="D16" s="345">
        <v>2662863.8687590002</v>
      </c>
      <c r="E16" s="345">
        <v>52627.827899000004</v>
      </c>
      <c r="F16" s="345">
        <v>52623.838635</v>
      </c>
      <c r="G16" s="345">
        <v>2660472.2542289998</v>
      </c>
      <c r="H16" s="345">
        <v>-73285.670136999994</v>
      </c>
      <c r="I16" s="346"/>
      <c r="J16" s="345">
        <v>0</v>
      </c>
    </row>
    <row r="17" spans="3:10" x14ac:dyDescent="0.35">
      <c r="C17" s="274" t="s">
        <v>619</v>
      </c>
      <c r="D17" s="345">
        <v>2501969.1994329998</v>
      </c>
      <c r="E17" s="345">
        <v>93464.475204999995</v>
      </c>
      <c r="F17" s="345">
        <v>93462.640918000005</v>
      </c>
      <c r="G17" s="345">
        <v>2498005.0081600002</v>
      </c>
      <c r="H17" s="345">
        <v>-92101.038281000001</v>
      </c>
      <c r="I17" s="346"/>
      <c r="J17" s="345">
        <v>-347.93437499999999</v>
      </c>
    </row>
    <row r="18" spans="3:10" x14ac:dyDescent="0.35">
      <c r="C18" s="274" t="s">
        <v>618</v>
      </c>
      <c r="D18" s="345">
        <v>1557197.6288439999</v>
      </c>
      <c r="E18" s="345">
        <v>60730.286323</v>
      </c>
      <c r="F18" s="345">
        <v>57036.839100999998</v>
      </c>
      <c r="G18" s="345">
        <v>1551840.7030209999</v>
      </c>
      <c r="H18" s="345">
        <v>-59598.260937999999</v>
      </c>
      <c r="I18" s="346"/>
      <c r="J18" s="345">
        <v>0</v>
      </c>
    </row>
    <row r="19" spans="3:10" x14ac:dyDescent="0.35">
      <c r="C19" s="274" t="s">
        <v>621</v>
      </c>
      <c r="D19" s="345">
        <v>1299002.9565059999</v>
      </c>
      <c r="E19" s="345">
        <v>209612.682539</v>
      </c>
      <c r="F19" s="345">
        <v>209611.577353</v>
      </c>
      <c r="G19" s="345">
        <v>1299002.9565059999</v>
      </c>
      <c r="H19" s="345">
        <v>-179007.17227400001</v>
      </c>
      <c r="I19" s="346"/>
      <c r="J19" s="345">
        <v>0</v>
      </c>
    </row>
    <row r="20" spans="3:10" x14ac:dyDescent="0.35">
      <c r="C20" s="274" t="s">
        <v>756</v>
      </c>
      <c r="D20" s="345">
        <v>868818.04611500003</v>
      </c>
      <c r="E20" s="345">
        <v>106479.669717</v>
      </c>
      <c r="F20" s="345">
        <v>106445.923425</v>
      </c>
      <c r="G20" s="345">
        <v>868818.04611500003</v>
      </c>
      <c r="H20" s="345">
        <v>-111694.15380099999</v>
      </c>
      <c r="I20" s="346"/>
      <c r="J20" s="345">
        <v>0</v>
      </c>
    </row>
    <row r="21" spans="3:10" x14ac:dyDescent="0.35">
      <c r="C21" s="275" t="s">
        <v>620</v>
      </c>
      <c r="D21" s="347">
        <v>5197207.2313480042</v>
      </c>
      <c r="E21" s="347">
        <v>75870.823080000002</v>
      </c>
      <c r="F21" s="347">
        <v>71956.462031000061</v>
      </c>
      <c r="G21" s="347">
        <v>5190478.6239360087</v>
      </c>
      <c r="H21" s="347">
        <v>-111411.56044499995</v>
      </c>
      <c r="I21" s="348"/>
      <c r="J21" s="347">
        <v>0</v>
      </c>
    </row>
    <row r="22" spans="3:10" x14ac:dyDescent="0.35">
      <c r="C22" s="276" t="s">
        <v>580</v>
      </c>
      <c r="D22" s="345">
        <v>6784528.3685799995</v>
      </c>
      <c r="E22" s="345">
        <v>33977.137787</v>
      </c>
      <c r="F22" s="345">
        <v>33967.336306999998</v>
      </c>
      <c r="G22" s="349"/>
      <c r="H22" s="349"/>
      <c r="I22" s="345">
        <v>60391.802775999997</v>
      </c>
      <c r="J22" s="349"/>
    </row>
    <row r="23" spans="3:10" x14ac:dyDescent="0.35">
      <c r="C23" s="274" t="s">
        <v>614</v>
      </c>
      <c r="D23" s="345">
        <v>2729161.3440660001</v>
      </c>
      <c r="E23" s="345">
        <v>14512.477956999999</v>
      </c>
      <c r="F23" s="345">
        <v>14512.477956999999</v>
      </c>
      <c r="G23" s="346"/>
      <c r="H23" s="346"/>
      <c r="I23" s="345">
        <v>25775.980712</v>
      </c>
      <c r="J23" s="346"/>
    </row>
    <row r="24" spans="3:10" x14ac:dyDescent="0.35">
      <c r="C24" s="274" t="s">
        <v>615</v>
      </c>
      <c r="D24" s="345">
        <v>999894.81828999997</v>
      </c>
      <c r="E24" s="345">
        <v>3167.9705060000001</v>
      </c>
      <c r="F24" s="345">
        <v>3167.9705060000001</v>
      </c>
      <c r="G24" s="346"/>
      <c r="H24" s="346"/>
      <c r="I24" s="345">
        <v>3398.0045789999999</v>
      </c>
      <c r="J24" s="346"/>
    </row>
    <row r="25" spans="3:10" x14ac:dyDescent="0.35">
      <c r="C25" s="274" t="s">
        <v>616</v>
      </c>
      <c r="D25" s="345">
        <v>655458.58015499997</v>
      </c>
      <c r="E25" s="345">
        <v>191.18644399999999</v>
      </c>
      <c r="F25" s="345">
        <v>191.18644399999999</v>
      </c>
      <c r="G25" s="346"/>
      <c r="H25" s="346"/>
      <c r="I25" s="345">
        <v>7777.605802</v>
      </c>
      <c r="J25" s="346"/>
    </row>
    <row r="26" spans="3:10" x14ac:dyDescent="0.35">
      <c r="C26" s="274" t="s">
        <v>617</v>
      </c>
      <c r="D26" s="345">
        <v>598354.66810600006</v>
      </c>
      <c r="E26" s="345">
        <v>5866.4241309999998</v>
      </c>
      <c r="F26" s="345">
        <v>5866.4241309999998</v>
      </c>
      <c r="G26" s="346"/>
      <c r="H26" s="346"/>
      <c r="I26" s="345">
        <v>6070.5026829999997</v>
      </c>
      <c r="J26" s="346"/>
    </row>
    <row r="27" spans="3:10" x14ac:dyDescent="0.35">
      <c r="C27" s="274" t="s">
        <v>618</v>
      </c>
      <c r="D27" s="345">
        <v>597285.73528000002</v>
      </c>
      <c r="E27" s="345">
        <v>744.97036100000003</v>
      </c>
      <c r="F27" s="345">
        <v>744.97036100000003</v>
      </c>
      <c r="G27" s="346"/>
      <c r="H27" s="346"/>
      <c r="I27" s="345">
        <v>3143.4270419999998</v>
      </c>
      <c r="J27" s="346"/>
    </row>
    <row r="28" spans="3:10" x14ac:dyDescent="0.35">
      <c r="C28" s="274" t="s">
        <v>621</v>
      </c>
      <c r="D28" s="345">
        <v>254183.80363000001</v>
      </c>
      <c r="E28" s="345">
        <v>2306.4031220000002</v>
      </c>
      <c r="F28" s="345">
        <v>2306.4031220000002</v>
      </c>
      <c r="G28" s="346"/>
      <c r="H28" s="346"/>
      <c r="I28" s="345">
        <v>2395.1055139999999</v>
      </c>
      <c r="J28" s="346"/>
    </row>
    <row r="29" spans="3:10" x14ac:dyDescent="0.35">
      <c r="C29" s="274" t="s">
        <v>619</v>
      </c>
      <c r="D29" s="345">
        <v>169295.67261899999</v>
      </c>
      <c r="E29" s="345">
        <v>956.19670799999994</v>
      </c>
      <c r="F29" s="345">
        <v>956.19670799999994</v>
      </c>
      <c r="G29" s="346"/>
      <c r="H29" s="346"/>
      <c r="I29" s="345">
        <v>4647.8553400000001</v>
      </c>
      <c r="J29" s="346"/>
    </row>
    <row r="30" spans="3:10" x14ac:dyDescent="0.35">
      <c r="C30" s="274" t="s">
        <v>756</v>
      </c>
      <c r="D30" s="345">
        <v>205284.293665</v>
      </c>
      <c r="E30" s="345">
        <v>5855.9518029999999</v>
      </c>
      <c r="F30" s="345">
        <v>5855.9518029999999</v>
      </c>
      <c r="G30" s="346"/>
      <c r="H30" s="346"/>
      <c r="I30" s="345">
        <v>2419.7618870000001</v>
      </c>
      <c r="J30" s="346"/>
    </row>
    <row r="31" spans="3:10" x14ac:dyDescent="0.35">
      <c r="C31" s="274" t="s">
        <v>620</v>
      </c>
      <c r="D31" s="345">
        <v>575609.45276900008</v>
      </c>
      <c r="E31" s="345">
        <v>375.55675499999779</v>
      </c>
      <c r="F31" s="345">
        <v>365.75527499999589</v>
      </c>
      <c r="G31" s="346"/>
      <c r="H31" s="346"/>
      <c r="I31" s="345">
        <v>4763.5592169999873</v>
      </c>
      <c r="J31" s="346"/>
    </row>
    <row r="32" spans="3:10" ht="15" thickBot="1" x14ac:dyDescent="0.4">
      <c r="C32" s="272" t="s">
        <v>133</v>
      </c>
      <c r="D32" s="350">
        <v>42713245.215999</v>
      </c>
      <c r="E32" s="350">
        <v>1048201.4591140001</v>
      </c>
      <c r="F32" s="350">
        <v>1034973.983185</v>
      </c>
      <c r="G32" s="350">
        <v>34425723.038919002</v>
      </c>
      <c r="H32" s="350">
        <v>-1069195.54376</v>
      </c>
      <c r="I32" s="350">
        <v>60391.802775999997</v>
      </c>
      <c r="J32" s="350">
        <v>-9038.5454200000004</v>
      </c>
    </row>
    <row r="36" spans="3:3" x14ac:dyDescent="0.35">
      <c r="C36" s="274" t="s">
        <v>619</v>
      </c>
    </row>
  </sheetData>
  <sheetProtection algorithmName="SHA-512" hashValue="ucwfg4fY2aVan+SwDPnq0IKG3YzVvHu2xbwKfedcdsaYisRcixUJa3DVLD3ac6hf7KbOnpRAQ589UDlenPvA4A==" saltValue="oP7Sk4kwdgAhqKVEWUawVw==" spinCount="100000" sheet="1" objects="1" scenarios="1"/>
  <mergeCells count="9">
    <mergeCell ref="B6:C6"/>
    <mergeCell ref="C9:C11"/>
    <mergeCell ref="D9:G9"/>
    <mergeCell ref="C8:J8"/>
    <mergeCell ref="H9:H11"/>
    <mergeCell ref="I9:I11"/>
    <mergeCell ref="J9:J11"/>
    <mergeCell ref="E10:F10"/>
    <mergeCell ref="G10:G11"/>
  </mergeCells>
  <hyperlinks>
    <hyperlink ref="B2" location="Tartalom!A1" display="Back to contents page" xr:uid="{00000000-0004-0000-1A00-000000000000}"/>
    <hyperlink ref="B2:C2" location="CONTENTS!A1" display="Back to contents page" xr:uid="{00000000-0004-0000-1A00-000001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79998168889431442"/>
  </sheetPr>
  <dimension ref="B1:I32"/>
  <sheetViews>
    <sheetView showGridLines="0" workbookViewId="0">
      <selection activeCell="B4" sqref="B4"/>
    </sheetView>
  </sheetViews>
  <sheetFormatPr defaultRowHeight="14.5" x14ac:dyDescent="0.35"/>
  <cols>
    <col min="1" max="2" width="4.453125" customWidth="1"/>
    <col min="3" max="3" width="44" customWidth="1"/>
    <col min="4" max="4" width="13.54296875" customWidth="1"/>
    <col min="7" max="7" width="16.26953125" customWidth="1"/>
    <col min="8" max="8" width="14.1796875" customWidth="1"/>
    <col min="9" max="9" width="23.54296875" customWidth="1"/>
  </cols>
  <sheetData>
    <row r="1" spans="2:9" ht="12.75" customHeight="1" x14ac:dyDescent="0.35"/>
    <row r="2" spans="2:9" x14ac:dyDescent="0.35">
      <c r="B2" s="149" t="s">
        <v>0</v>
      </c>
      <c r="C2" s="83"/>
    </row>
    <row r="3" spans="2:9" x14ac:dyDescent="0.35">
      <c r="B3" s="1"/>
      <c r="C3" s="1"/>
    </row>
    <row r="4" spans="2:9" ht="15.5" x14ac:dyDescent="0.35">
      <c r="B4" s="19" t="s">
        <v>627</v>
      </c>
      <c r="C4" s="2"/>
    </row>
    <row r="5" spans="2:9" ht="2.15" customHeight="1" x14ac:dyDescent="0.35">
      <c r="B5" s="1"/>
      <c r="C5" s="1"/>
    </row>
    <row r="6" spans="2:9" ht="2.15" customHeight="1" x14ac:dyDescent="0.35">
      <c r="B6" s="363"/>
      <c r="C6" s="363"/>
    </row>
    <row r="7" spans="2:9" ht="2.15" customHeight="1" x14ac:dyDescent="0.35">
      <c r="B7" s="3"/>
      <c r="C7" s="4"/>
    </row>
    <row r="8" spans="2:9" ht="15" thickBot="1" x14ac:dyDescent="0.4">
      <c r="B8" s="28"/>
      <c r="C8" s="369" t="str">
        <f>+Contents!B3</f>
        <v>30.06.2023</v>
      </c>
      <c r="D8" s="369"/>
      <c r="E8" s="369"/>
      <c r="F8" s="369"/>
      <c r="G8" s="369"/>
      <c r="H8" s="369"/>
      <c r="I8" s="369"/>
    </row>
    <row r="9" spans="2:9" ht="15" thickBot="1" x14ac:dyDescent="0.4">
      <c r="C9" s="407" t="s">
        <v>138</v>
      </c>
      <c r="D9" s="404" t="s">
        <v>598</v>
      </c>
      <c r="E9" s="404"/>
      <c r="F9" s="404"/>
      <c r="G9" s="404"/>
      <c r="H9" s="400" t="s">
        <v>624</v>
      </c>
      <c r="I9" s="400" t="s">
        <v>626</v>
      </c>
    </row>
    <row r="10" spans="2:9" ht="21" customHeight="1" thickBot="1" x14ac:dyDescent="0.4">
      <c r="C10" s="408"/>
      <c r="D10" s="175"/>
      <c r="E10" s="422" t="s">
        <v>622</v>
      </c>
      <c r="F10" s="422"/>
      <c r="G10" s="401" t="s">
        <v>623</v>
      </c>
      <c r="H10" s="401"/>
      <c r="I10" s="401"/>
    </row>
    <row r="11" spans="2:9" ht="43.5" customHeight="1" thickBot="1" x14ac:dyDescent="0.4">
      <c r="C11" s="409"/>
      <c r="D11" s="158"/>
      <c r="E11" s="158"/>
      <c r="F11" s="161" t="s">
        <v>605</v>
      </c>
      <c r="G11" s="402"/>
      <c r="H11" s="402"/>
      <c r="I11" s="402"/>
    </row>
    <row r="12" spans="2:9" x14ac:dyDescent="0.35">
      <c r="C12" s="153" t="s">
        <v>629</v>
      </c>
      <c r="D12" s="338">
        <v>633947.62573900004</v>
      </c>
      <c r="E12" s="338">
        <v>43780.277818000002</v>
      </c>
      <c r="F12" s="338">
        <v>43032.076309771604</v>
      </c>
      <c r="G12" s="338">
        <v>633944.02264800004</v>
      </c>
      <c r="H12" s="338">
        <v>-37841.156005999997</v>
      </c>
      <c r="I12" s="338">
        <v>0</v>
      </c>
    </row>
    <row r="13" spans="2:9" x14ac:dyDescent="0.35">
      <c r="C13" s="155" t="s">
        <v>630</v>
      </c>
      <c r="D13" s="159">
        <v>80866.957534999994</v>
      </c>
      <c r="E13" s="159">
        <v>2546.6492790000002</v>
      </c>
      <c r="F13" s="159">
        <v>2503.1272429042592</v>
      </c>
      <c r="G13" s="159">
        <v>80866.957534999994</v>
      </c>
      <c r="H13" s="159">
        <v>-5475.9366829999999</v>
      </c>
      <c r="I13" s="159">
        <v>0</v>
      </c>
    </row>
    <row r="14" spans="2:9" x14ac:dyDescent="0.35">
      <c r="C14" s="155" t="s">
        <v>631</v>
      </c>
      <c r="D14" s="159">
        <v>1936235.973705</v>
      </c>
      <c r="E14" s="159">
        <v>72383.197555000006</v>
      </c>
      <c r="F14" s="159">
        <v>71146.174395709357</v>
      </c>
      <c r="G14" s="159">
        <v>1936229.80831</v>
      </c>
      <c r="H14" s="159">
        <v>-70451.064538999999</v>
      </c>
      <c r="I14" s="159">
        <v>0</v>
      </c>
    </row>
    <row r="15" spans="2:9" x14ac:dyDescent="0.35">
      <c r="C15" s="155" t="s">
        <v>632</v>
      </c>
      <c r="D15" s="159">
        <v>703028.89720799995</v>
      </c>
      <c r="E15" s="159">
        <v>948.06730700000003</v>
      </c>
      <c r="F15" s="159">
        <v>931.86491121009044</v>
      </c>
      <c r="G15" s="159">
        <v>702966.54083299998</v>
      </c>
      <c r="H15" s="159">
        <v>-9152.1753430000008</v>
      </c>
      <c r="I15" s="159">
        <v>0</v>
      </c>
    </row>
    <row r="16" spans="2:9" x14ac:dyDescent="0.35">
      <c r="C16" s="155" t="s">
        <v>633</v>
      </c>
      <c r="D16" s="159">
        <v>69493.854840999993</v>
      </c>
      <c r="E16" s="159">
        <v>605.70513400000004</v>
      </c>
      <c r="F16" s="159">
        <v>595.3536808483218</v>
      </c>
      <c r="G16" s="159">
        <v>69493.854840999993</v>
      </c>
      <c r="H16" s="159">
        <v>-4469.6939270000003</v>
      </c>
      <c r="I16" s="159">
        <v>0</v>
      </c>
    </row>
    <row r="17" spans="3:9" x14ac:dyDescent="0.35">
      <c r="C17" s="155" t="s">
        <v>634</v>
      </c>
      <c r="D17" s="159">
        <v>732409.17708000005</v>
      </c>
      <c r="E17" s="159">
        <v>37546.106829999997</v>
      </c>
      <c r="F17" s="159">
        <v>36904.44681415696</v>
      </c>
      <c r="G17" s="159">
        <v>732409.17708000005</v>
      </c>
      <c r="H17" s="159">
        <v>-27754.869216999999</v>
      </c>
      <c r="I17" s="159">
        <v>0</v>
      </c>
    </row>
    <row r="18" spans="3:9" x14ac:dyDescent="0.35">
      <c r="C18" s="155" t="s">
        <v>635</v>
      </c>
      <c r="D18" s="159">
        <v>1958597.5550249999</v>
      </c>
      <c r="E18" s="159">
        <v>82971.807683999999</v>
      </c>
      <c r="F18" s="159">
        <v>81553.826009519136</v>
      </c>
      <c r="G18" s="159">
        <v>1958575.657754</v>
      </c>
      <c r="H18" s="159">
        <v>-94686.101207</v>
      </c>
      <c r="I18" s="159">
        <v>0</v>
      </c>
    </row>
    <row r="19" spans="3:9" x14ac:dyDescent="0.35">
      <c r="C19" s="155" t="s">
        <v>636</v>
      </c>
      <c r="D19" s="159">
        <v>539050.84190799994</v>
      </c>
      <c r="E19" s="159">
        <v>28616.137112</v>
      </c>
      <c r="F19" s="159">
        <v>28127.089577037437</v>
      </c>
      <c r="G19" s="159">
        <v>539050.84190799994</v>
      </c>
      <c r="H19" s="159">
        <v>-20234.509166</v>
      </c>
      <c r="I19" s="159">
        <v>0</v>
      </c>
    </row>
    <row r="20" spans="3:9" x14ac:dyDescent="0.35">
      <c r="C20" s="155" t="s">
        <v>637</v>
      </c>
      <c r="D20" s="159">
        <v>390568.37077899999</v>
      </c>
      <c r="E20" s="159">
        <v>12433.709906</v>
      </c>
      <c r="F20" s="159">
        <v>12221.21878058465</v>
      </c>
      <c r="G20" s="159">
        <v>390528.86094099999</v>
      </c>
      <c r="H20" s="159">
        <v>-28024.158994000001</v>
      </c>
      <c r="I20" s="159">
        <v>0</v>
      </c>
    </row>
    <row r="21" spans="3:9" x14ac:dyDescent="0.35">
      <c r="C21" s="155" t="s">
        <v>638</v>
      </c>
      <c r="D21" s="159">
        <v>242925.66595</v>
      </c>
      <c r="E21" s="159">
        <v>6441.2204929999998</v>
      </c>
      <c r="F21" s="159">
        <v>6331.1405408414312</v>
      </c>
      <c r="G21" s="159">
        <v>242925.66595</v>
      </c>
      <c r="H21" s="159">
        <v>-5980.9722529999999</v>
      </c>
      <c r="I21" s="159">
        <v>0</v>
      </c>
    </row>
    <row r="22" spans="3:9" x14ac:dyDescent="0.35">
      <c r="C22" s="155" t="s">
        <v>639</v>
      </c>
      <c r="D22" s="159">
        <v>183216.28247100001</v>
      </c>
      <c r="E22" s="159">
        <v>198.459733</v>
      </c>
      <c r="F22" s="159">
        <v>195.06807175539834</v>
      </c>
      <c r="G22" s="159">
        <v>182413.440287</v>
      </c>
      <c r="H22" s="159">
        <v>-1417.9936379999999</v>
      </c>
      <c r="I22" s="159">
        <v>0</v>
      </c>
    </row>
    <row r="23" spans="3:9" x14ac:dyDescent="0.35">
      <c r="C23" s="155" t="s">
        <v>221</v>
      </c>
      <c r="D23" s="159">
        <v>1047143.429902</v>
      </c>
      <c r="E23" s="159">
        <v>16878.780852</v>
      </c>
      <c r="F23" s="159">
        <v>16590.323813353003</v>
      </c>
      <c r="G23" s="159">
        <v>1047125.193568</v>
      </c>
      <c r="H23" s="159">
        <v>-42901.289237999998</v>
      </c>
      <c r="I23" s="159">
        <v>0</v>
      </c>
    </row>
    <row r="24" spans="3:9" x14ac:dyDescent="0.35">
      <c r="C24" s="155" t="s">
        <v>640</v>
      </c>
      <c r="D24" s="159">
        <v>379951.12698900001</v>
      </c>
      <c r="E24" s="159">
        <v>9041.0091890000003</v>
      </c>
      <c r="F24" s="159">
        <v>8886.4990522841599</v>
      </c>
      <c r="G24" s="159">
        <v>379603.192614</v>
      </c>
      <c r="H24" s="159">
        <v>-8524.7706049999997</v>
      </c>
      <c r="I24" s="159">
        <v>-347.93437499999999</v>
      </c>
    </row>
    <row r="25" spans="3:9" x14ac:dyDescent="0.35">
      <c r="C25" s="155" t="s">
        <v>641</v>
      </c>
      <c r="D25" s="159">
        <v>298460.977342</v>
      </c>
      <c r="E25" s="159">
        <v>7907.9249</v>
      </c>
      <c r="F25" s="159">
        <v>7772.7790847602373</v>
      </c>
      <c r="G25" s="159">
        <v>298460.977342</v>
      </c>
      <c r="H25" s="159">
        <v>-9388.9299890000002</v>
      </c>
      <c r="I25" s="159">
        <v>0</v>
      </c>
    </row>
    <row r="26" spans="3:9" x14ac:dyDescent="0.35">
      <c r="C26" s="155" t="s">
        <v>642</v>
      </c>
      <c r="D26" s="159">
        <v>3727.5510300000001</v>
      </c>
      <c r="E26" s="159">
        <v>89.871506999999994</v>
      </c>
      <c r="F26" s="159">
        <v>88.335610006296747</v>
      </c>
      <c r="G26" s="159">
        <v>3727.5510300000001</v>
      </c>
      <c r="H26" s="159">
        <v>-156.34293400000001</v>
      </c>
      <c r="I26" s="159">
        <v>0</v>
      </c>
    </row>
    <row r="27" spans="3:9" x14ac:dyDescent="0.35">
      <c r="C27" s="155" t="s">
        <v>643</v>
      </c>
      <c r="D27" s="159">
        <v>13774.088562999999</v>
      </c>
      <c r="E27" s="159">
        <v>297.24331000000001</v>
      </c>
      <c r="F27" s="159">
        <v>292.1634451855889</v>
      </c>
      <c r="G27" s="159">
        <v>13774.088562999999</v>
      </c>
      <c r="H27" s="159">
        <v>-380.67778600000003</v>
      </c>
      <c r="I27" s="159">
        <v>0</v>
      </c>
    </row>
    <row r="28" spans="3:9" x14ac:dyDescent="0.35">
      <c r="C28" s="155" t="s">
        <v>644</v>
      </c>
      <c r="D28" s="159">
        <v>84457.430118000004</v>
      </c>
      <c r="E28" s="159">
        <v>1416.573185</v>
      </c>
      <c r="F28" s="159">
        <v>1392.3640605641306</v>
      </c>
      <c r="G28" s="159">
        <v>84457.430118000004</v>
      </c>
      <c r="H28" s="159">
        <v>-2117.682202</v>
      </c>
      <c r="I28" s="159">
        <v>0</v>
      </c>
    </row>
    <row r="29" spans="3:9" x14ac:dyDescent="0.35">
      <c r="C29" s="155" t="s">
        <v>645</v>
      </c>
      <c r="D29" s="159">
        <v>28291.886860999999</v>
      </c>
      <c r="E29" s="159">
        <v>622.56473500000004</v>
      </c>
      <c r="F29" s="159">
        <v>611.92515259183858</v>
      </c>
      <c r="G29" s="159">
        <v>28291.886860999999</v>
      </c>
      <c r="H29" s="159">
        <v>-999.58909300000005</v>
      </c>
      <c r="I29" s="159">
        <v>0</v>
      </c>
    </row>
    <row r="30" spans="3:9" x14ac:dyDescent="0.35">
      <c r="C30" s="155" t="s">
        <v>646</v>
      </c>
      <c r="D30" s="159">
        <v>218686.12958000001</v>
      </c>
      <c r="E30" s="159">
        <v>36083.912761</v>
      </c>
      <c r="F30" s="159">
        <v>35467.241526916099</v>
      </c>
      <c r="G30" s="159">
        <v>218676.93860299999</v>
      </c>
      <c r="H30" s="159">
        <v>-39520.802192000003</v>
      </c>
      <c r="I30" s="159">
        <v>-0.690303</v>
      </c>
    </row>
    <row r="31" spans="3:9" ht="15" thickBot="1" x14ac:dyDescent="0.4">
      <c r="C31" s="152" t="s">
        <v>133</v>
      </c>
      <c r="D31" s="160">
        <v>9544833.8226260003</v>
      </c>
      <c r="E31" s="160">
        <v>360809.21928999998</v>
      </c>
      <c r="F31" s="160">
        <v>354643.01808000007</v>
      </c>
      <c r="G31" s="160">
        <v>9543522.0867860001</v>
      </c>
      <c r="H31" s="160">
        <v>-409478.715012</v>
      </c>
      <c r="I31" s="160">
        <v>-348.62467800000002</v>
      </c>
    </row>
    <row r="32" spans="3:9" x14ac:dyDescent="0.35">
      <c r="C32" s="177"/>
    </row>
  </sheetData>
  <sheetProtection algorithmName="SHA-512" hashValue="eqPZ4IEiHpnpNspa6bhAEXzHROiQK1Rd8Z1WL26ATBI9ew+SAIi5f/vFfDeKsMMgskohFVL1upECFVVE/9l0dw==" saltValue="AUFoWC4AaIhsqEtrZ5N/Ug==" spinCount="100000" sheet="1" objects="1" scenarios="1"/>
  <mergeCells count="8">
    <mergeCell ref="B6:C6"/>
    <mergeCell ref="C9:C11"/>
    <mergeCell ref="D9:G9"/>
    <mergeCell ref="H9:H11"/>
    <mergeCell ref="I9:I11"/>
    <mergeCell ref="E10:F10"/>
    <mergeCell ref="G10:G11"/>
    <mergeCell ref="C8:I8"/>
  </mergeCells>
  <hyperlinks>
    <hyperlink ref="B2" location="Tartalom!A1" display="Back to contents page" xr:uid="{00000000-0004-0000-1B00-000000000000}"/>
    <hyperlink ref="B2:C2" location="CONTENTS!A1" display="Back to contents page" xr:uid="{00000000-0004-0000-1B00-000001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79998168889431442"/>
  </sheetPr>
  <dimension ref="B1:E19"/>
  <sheetViews>
    <sheetView showGridLines="0" workbookViewId="0">
      <selection activeCell="B4" sqref="B4"/>
    </sheetView>
  </sheetViews>
  <sheetFormatPr defaultRowHeight="14.5" x14ac:dyDescent="0.35"/>
  <cols>
    <col min="1" max="2" width="4.453125" customWidth="1"/>
    <col min="3" max="3" width="44" customWidth="1"/>
    <col min="4" max="5" width="16.26953125" customWidth="1"/>
  </cols>
  <sheetData>
    <row r="1" spans="2:5" ht="12.75" customHeight="1" x14ac:dyDescent="0.35"/>
    <row r="2" spans="2:5" x14ac:dyDescent="0.35">
      <c r="B2" s="149" t="s">
        <v>0</v>
      </c>
      <c r="C2" s="83"/>
    </row>
    <row r="3" spans="2:5" x14ac:dyDescent="0.35">
      <c r="B3" s="1"/>
      <c r="C3" s="1"/>
    </row>
    <row r="4" spans="2:5" ht="15.5" x14ac:dyDescent="0.35">
      <c r="B4" s="19" t="s">
        <v>654</v>
      </c>
      <c r="C4" s="2"/>
    </row>
    <row r="5" spans="2:5" ht="2.15" customHeight="1" x14ac:dyDescent="0.35">
      <c r="B5" s="1"/>
      <c r="C5" s="1"/>
    </row>
    <row r="6" spans="2:5" ht="2.15" customHeight="1" x14ac:dyDescent="0.35">
      <c r="B6" s="363"/>
      <c r="C6" s="363"/>
    </row>
    <row r="7" spans="2:5" ht="2.15" customHeight="1" x14ac:dyDescent="0.35">
      <c r="B7" s="3"/>
      <c r="C7" s="4"/>
    </row>
    <row r="8" spans="2:5" ht="15" thickBot="1" x14ac:dyDescent="0.4">
      <c r="B8" s="28"/>
      <c r="C8" s="369" t="str">
        <f>+Contents!B3</f>
        <v>30.06.2023</v>
      </c>
      <c r="D8" s="369"/>
      <c r="E8" s="369"/>
    </row>
    <row r="9" spans="2:5" ht="24.75" customHeight="1" thickBot="1" x14ac:dyDescent="0.4">
      <c r="C9" s="423" t="s">
        <v>138</v>
      </c>
      <c r="D9" s="425" t="s">
        <v>656</v>
      </c>
      <c r="E9" s="425"/>
    </row>
    <row r="10" spans="2:5" ht="34.5" customHeight="1" thickBot="1" x14ac:dyDescent="0.4">
      <c r="C10" s="424"/>
      <c r="D10" s="266" t="s">
        <v>657</v>
      </c>
      <c r="E10" s="265" t="s">
        <v>658</v>
      </c>
    </row>
    <row r="11" spans="2:5" ht="15.75" customHeight="1" x14ac:dyDescent="0.35">
      <c r="C11" s="36" t="s">
        <v>647</v>
      </c>
      <c r="D11" s="338">
        <v>0</v>
      </c>
      <c r="E11" s="338">
        <v>0</v>
      </c>
    </row>
    <row r="12" spans="2:5" x14ac:dyDescent="0.35">
      <c r="C12" s="35" t="s">
        <v>648</v>
      </c>
      <c r="D12" s="159">
        <v>14273.765799999999</v>
      </c>
      <c r="E12" s="159">
        <v>-1203.7409729999999</v>
      </c>
    </row>
    <row r="13" spans="2:5" x14ac:dyDescent="0.35">
      <c r="C13" s="179" t="s">
        <v>649</v>
      </c>
      <c r="D13" s="351">
        <v>3064.3582769999998</v>
      </c>
      <c r="E13" s="351">
        <v>-643.74481300000002</v>
      </c>
    </row>
    <row r="14" spans="2:5" x14ac:dyDescent="0.35">
      <c r="C14" s="179" t="s">
        <v>650</v>
      </c>
      <c r="D14" s="351">
        <v>8783.3292380000003</v>
      </c>
      <c r="E14" s="351">
        <v>-406.88712199999998</v>
      </c>
    </row>
    <row r="15" spans="2:5" x14ac:dyDescent="0.35">
      <c r="C15" s="179" t="s">
        <v>651</v>
      </c>
      <c r="D15" s="351">
        <v>1991.1088099999999</v>
      </c>
      <c r="E15" s="351">
        <v>-143.92545899999999</v>
      </c>
    </row>
    <row r="16" spans="2:5" x14ac:dyDescent="0.35">
      <c r="C16" s="179" t="s">
        <v>652</v>
      </c>
      <c r="D16" s="159">
        <v>0</v>
      </c>
      <c r="E16" s="351">
        <v>0</v>
      </c>
    </row>
    <row r="17" spans="3:5" x14ac:dyDescent="0.35">
      <c r="C17" s="179" t="s">
        <v>653</v>
      </c>
      <c r="D17" s="159">
        <v>434.96947499999999</v>
      </c>
      <c r="E17" s="159">
        <v>-9.1835789999999999</v>
      </c>
    </row>
    <row r="18" spans="3:5" ht="15" thickBot="1" x14ac:dyDescent="0.4">
      <c r="C18" s="180" t="s">
        <v>133</v>
      </c>
      <c r="D18" s="352">
        <v>14273.765799999999</v>
      </c>
      <c r="E18" s="352">
        <v>-1203.7409729999999</v>
      </c>
    </row>
    <row r="19" spans="3:5" x14ac:dyDescent="0.35">
      <c r="C19" s="177"/>
    </row>
  </sheetData>
  <sheetProtection algorithmName="SHA-512" hashValue="Ih2/W20tN0TzvrLkHiCQKU3jODe1JXlJTc5uhUZ00UxvXdIVyQPv87tPQ5wYMLKSpsf3h2YCTSQlq1tfudmJ/A==" saltValue="ahGMgz9QZGjUxKAFf6ZreQ==" spinCount="100000" sheet="1" objects="1" scenarios="1"/>
  <mergeCells count="4">
    <mergeCell ref="C8:E8"/>
    <mergeCell ref="B6:C6"/>
    <mergeCell ref="C9:C10"/>
    <mergeCell ref="D9:E9"/>
  </mergeCells>
  <hyperlinks>
    <hyperlink ref="B2" location="Tartalom!A1" display="Back to contents page" xr:uid="{00000000-0004-0000-1D00-000000000000}"/>
    <hyperlink ref="B2:C2" location="CONTENTS!A1" display="Back to contents page" xr:uid="{00000000-0004-0000-1D00-000001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79998168889431442"/>
  </sheetPr>
  <dimension ref="B1:J21"/>
  <sheetViews>
    <sheetView showGridLines="0" zoomScale="70" zoomScaleNormal="70" workbookViewId="0">
      <selection activeCell="B4" sqref="B4"/>
    </sheetView>
  </sheetViews>
  <sheetFormatPr defaultRowHeight="14.5" x14ac:dyDescent="0.35"/>
  <cols>
    <col min="1" max="1" width="4.453125" customWidth="1"/>
    <col min="2" max="2" width="5.7265625" customWidth="1"/>
    <col min="3" max="3" width="64" customWidth="1"/>
    <col min="4" max="5" width="18.1796875" customWidth="1"/>
    <col min="6" max="6" width="16.26953125" customWidth="1"/>
    <col min="7" max="7" width="14.7265625" customWidth="1"/>
    <col min="8" max="8" width="12.81640625" customWidth="1"/>
    <col min="9" max="9" width="17.54296875" customWidth="1"/>
    <col min="10" max="10" width="12.81640625" customWidth="1"/>
  </cols>
  <sheetData>
    <row r="1" spans="2:10" ht="12.75" customHeight="1" x14ac:dyDescent="0.35"/>
    <row r="2" spans="2:10" x14ac:dyDescent="0.35">
      <c r="B2" s="149" t="s">
        <v>0</v>
      </c>
      <c r="C2" s="83"/>
    </row>
    <row r="3" spans="2:10" x14ac:dyDescent="0.35">
      <c r="B3" s="1"/>
      <c r="C3" s="1"/>
    </row>
    <row r="4" spans="2:10" ht="15.5" x14ac:dyDescent="0.35">
      <c r="B4" s="19" t="s">
        <v>661</v>
      </c>
      <c r="C4" s="2"/>
    </row>
    <row r="5" spans="2:10" ht="2.15" customHeight="1" x14ac:dyDescent="0.35">
      <c r="B5" s="1"/>
      <c r="C5" s="1"/>
    </row>
    <row r="6" spans="2:10" ht="2.15" customHeight="1" x14ac:dyDescent="0.35">
      <c r="B6" s="363"/>
      <c r="C6" s="363"/>
      <c r="D6" s="363"/>
      <c r="E6" s="363"/>
      <c r="F6" s="363"/>
      <c r="G6" s="363"/>
      <c r="H6" s="363"/>
      <c r="I6" s="363"/>
    </row>
    <row r="7" spans="2:10" ht="2.15" customHeight="1" x14ac:dyDescent="0.35">
      <c r="B7" s="3"/>
      <c r="C7" s="4"/>
    </row>
    <row r="8" spans="2:10" ht="15" thickBot="1" x14ac:dyDescent="0.4">
      <c r="B8" s="28"/>
      <c r="C8" s="369" t="str">
        <f>+Contents!B3</f>
        <v>30.06.2023</v>
      </c>
      <c r="D8" s="369"/>
      <c r="E8" s="369"/>
      <c r="F8" s="369"/>
      <c r="G8" s="369"/>
      <c r="H8" s="369"/>
      <c r="I8" s="369"/>
      <c r="J8" s="369"/>
    </row>
    <row r="9" spans="2:10" ht="49.5" customHeight="1" x14ac:dyDescent="0.35">
      <c r="B9" s="187"/>
      <c r="C9" s="423" t="s">
        <v>138</v>
      </c>
      <c r="D9" s="426" t="s">
        <v>672</v>
      </c>
      <c r="E9" s="426" t="s">
        <v>673</v>
      </c>
      <c r="F9" s="428" t="s">
        <v>88</v>
      </c>
      <c r="G9" s="428" t="s">
        <v>674</v>
      </c>
      <c r="H9" s="426" t="s">
        <v>675</v>
      </c>
      <c r="I9" s="423" t="s">
        <v>185</v>
      </c>
      <c r="J9" s="426" t="s">
        <v>676</v>
      </c>
    </row>
    <row r="10" spans="2:10" ht="45" customHeight="1" thickBot="1" x14ac:dyDescent="0.4">
      <c r="B10" s="39"/>
      <c r="C10" s="424"/>
      <c r="D10" s="427"/>
      <c r="E10" s="427"/>
      <c r="F10" s="429"/>
      <c r="G10" s="429"/>
      <c r="H10" s="427"/>
      <c r="I10" s="424"/>
      <c r="J10" s="427"/>
    </row>
    <row r="11" spans="2:10" x14ac:dyDescent="0.35">
      <c r="B11" s="97" t="s">
        <v>10</v>
      </c>
      <c r="C11" s="35" t="s">
        <v>662</v>
      </c>
      <c r="D11" s="310">
        <v>0</v>
      </c>
      <c r="E11" s="310">
        <v>0</v>
      </c>
      <c r="F11" s="311"/>
      <c r="G11" s="312">
        <v>0</v>
      </c>
      <c r="H11" s="313">
        <v>0</v>
      </c>
      <c r="I11" s="313">
        <v>0</v>
      </c>
      <c r="J11" s="313">
        <v>0</v>
      </c>
    </row>
    <row r="12" spans="2:10" x14ac:dyDescent="0.35">
      <c r="B12" s="52" t="s">
        <v>11</v>
      </c>
      <c r="C12" s="35" t="s">
        <v>663</v>
      </c>
      <c r="D12" s="310">
        <v>0</v>
      </c>
      <c r="E12" s="310">
        <v>0</v>
      </c>
      <c r="F12" s="311"/>
      <c r="G12" s="312">
        <v>0</v>
      </c>
      <c r="H12" s="313">
        <v>0</v>
      </c>
      <c r="I12" s="313">
        <v>0</v>
      </c>
      <c r="J12" s="313">
        <v>0</v>
      </c>
    </row>
    <row r="13" spans="2:10" x14ac:dyDescent="0.35">
      <c r="B13" s="81">
        <v>1</v>
      </c>
      <c r="C13" s="35" t="s">
        <v>664</v>
      </c>
      <c r="D13" s="310">
        <v>127508.80098</v>
      </c>
      <c r="E13" s="310">
        <v>124655.812426</v>
      </c>
      <c r="F13" s="311"/>
      <c r="G13" s="312">
        <v>1.4</v>
      </c>
      <c r="H13" s="313">
        <v>0</v>
      </c>
      <c r="I13" s="313">
        <v>417583.361859</v>
      </c>
      <c r="J13" s="313">
        <v>220289.643056</v>
      </c>
    </row>
    <row r="14" spans="2:10" x14ac:dyDescent="0.35">
      <c r="B14" s="81">
        <v>2</v>
      </c>
      <c r="C14" s="182" t="s">
        <v>665</v>
      </c>
      <c r="D14" s="314"/>
      <c r="E14" s="311"/>
      <c r="F14" s="313">
        <v>0</v>
      </c>
      <c r="G14" s="313">
        <v>0</v>
      </c>
      <c r="H14" s="313">
        <v>0</v>
      </c>
      <c r="I14" s="313">
        <v>0</v>
      </c>
      <c r="J14" s="313">
        <v>0</v>
      </c>
    </row>
    <row r="15" spans="2:10" x14ac:dyDescent="0.35">
      <c r="B15" s="81" t="s">
        <v>89</v>
      </c>
      <c r="C15" s="183" t="s">
        <v>666</v>
      </c>
      <c r="D15" s="314"/>
      <c r="E15" s="311"/>
      <c r="F15" s="313">
        <v>0</v>
      </c>
      <c r="G15" s="311"/>
      <c r="H15" s="313">
        <v>0</v>
      </c>
      <c r="I15" s="313">
        <v>0</v>
      </c>
      <c r="J15" s="313">
        <v>0</v>
      </c>
    </row>
    <row r="16" spans="2:10" x14ac:dyDescent="0.35">
      <c r="B16" s="81" t="s">
        <v>90</v>
      </c>
      <c r="C16" s="183" t="s">
        <v>667</v>
      </c>
      <c r="D16" s="311"/>
      <c r="E16" s="311"/>
      <c r="F16" s="313">
        <v>0</v>
      </c>
      <c r="G16" s="311"/>
      <c r="H16" s="313">
        <v>0</v>
      </c>
      <c r="I16" s="313">
        <v>0</v>
      </c>
      <c r="J16" s="313">
        <v>0</v>
      </c>
    </row>
    <row r="17" spans="2:10" x14ac:dyDescent="0.35">
      <c r="B17" s="81" t="s">
        <v>91</v>
      </c>
      <c r="C17" s="183" t="s">
        <v>668</v>
      </c>
      <c r="D17" s="311"/>
      <c r="E17" s="311"/>
      <c r="F17" s="313">
        <v>0</v>
      </c>
      <c r="G17" s="311"/>
      <c r="H17" s="313">
        <v>0</v>
      </c>
      <c r="I17" s="313">
        <v>0</v>
      </c>
      <c r="J17" s="313">
        <v>0</v>
      </c>
    </row>
    <row r="18" spans="2:10" x14ac:dyDescent="0.35">
      <c r="B18" s="81">
        <v>3</v>
      </c>
      <c r="C18" s="182" t="s">
        <v>669</v>
      </c>
      <c r="D18" s="311"/>
      <c r="E18" s="311"/>
      <c r="F18" s="311"/>
      <c r="G18" s="311"/>
      <c r="H18" s="313">
        <v>0</v>
      </c>
      <c r="I18" s="313">
        <v>0</v>
      </c>
      <c r="J18" s="313">
        <v>0</v>
      </c>
    </row>
    <row r="19" spans="2:10" x14ac:dyDescent="0.35">
      <c r="B19" s="81">
        <v>4</v>
      </c>
      <c r="C19" s="182" t="s">
        <v>670</v>
      </c>
      <c r="D19" s="311"/>
      <c r="E19" s="311"/>
      <c r="F19" s="311"/>
      <c r="G19" s="311"/>
      <c r="H19" s="313">
        <v>2053886.649644</v>
      </c>
      <c r="I19" s="313">
        <v>205612.946789824</v>
      </c>
      <c r="J19" s="313">
        <v>26944.606325000001</v>
      </c>
    </row>
    <row r="20" spans="2:10" x14ac:dyDescent="0.35">
      <c r="B20" s="81">
        <v>5</v>
      </c>
      <c r="C20" s="182" t="s">
        <v>671</v>
      </c>
      <c r="D20" s="311"/>
      <c r="E20" s="311"/>
      <c r="F20" s="311"/>
      <c r="G20" s="311"/>
      <c r="H20" s="313">
        <v>0</v>
      </c>
      <c r="I20" s="313">
        <v>0</v>
      </c>
      <c r="J20" s="313">
        <v>0</v>
      </c>
    </row>
    <row r="21" spans="2:10" ht="15" thickBot="1" x14ac:dyDescent="0.4">
      <c r="B21" s="94">
        <v>6</v>
      </c>
      <c r="C21" s="180" t="s">
        <v>133</v>
      </c>
      <c r="D21" s="315"/>
      <c r="E21" s="315"/>
      <c r="F21" s="315"/>
      <c r="G21" s="315"/>
      <c r="H21" s="316">
        <v>2053886.649644</v>
      </c>
      <c r="I21" s="316">
        <v>623196.30864882399</v>
      </c>
      <c r="J21" s="316">
        <v>247234.249381</v>
      </c>
    </row>
  </sheetData>
  <sheetProtection algorithmName="SHA-512" hashValue="SAEwm26qlHl3SR9SPopQIDou8fbnToeSV3bRZYIEsdRjFMyJ/RdFDHLlhL3PW4AflrYOQmpAkxqcnccRz9wkFA==" saltValue="SsVgh/Dta6QwHVOF8aiZlA==" spinCount="100000" sheet="1" objects="1" scenarios="1"/>
  <mergeCells count="10">
    <mergeCell ref="C8:J8"/>
    <mergeCell ref="B6:I6"/>
    <mergeCell ref="D9:D10"/>
    <mergeCell ref="E9:E10"/>
    <mergeCell ref="F9:F10"/>
    <mergeCell ref="G9:G10"/>
    <mergeCell ref="H9:H10"/>
    <mergeCell ref="I9:I10"/>
    <mergeCell ref="J9:J10"/>
    <mergeCell ref="C9:C10"/>
  </mergeCells>
  <hyperlinks>
    <hyperlink ref="B2" location="Tartalom!A1" display="Back to contents page" xr:uid="{00000000-0004-0000-2200-000000000000}"/>
    <hyperlink ref="B2:C2" location="CONTENTS!A1" display="Back to contents page" xr:uid="{00000000-0004-0000-2200-000001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1:L54"/>
  <sheetViews>
    <sheetView showGridLines="0" workbookViewId="0">
      <selection activeCell="B4" sqref="B4"/>
    </sheetView>
  </sheetViews>
  <sheetFormatPr defaultRowHeight="14.5" x14ac:dyDescent="0.35"/>
  <cols>
    <col min="1" max="1" width="4.453125" customWidth="1"/>
    <col min="2" max="2" width="5.1796875" customWidth="1"/>
    <col min="3" max="3" width="60.7265625" customWidth="1"/>
    <col min="10" max="10" width="9.81640625" bestFit="1" customWidth="1"/>
  </cols>
  <sheetData>
    <row r="1" spans="2:12" ht="12.75" customHeight="1" x14ac:dyDescent="0.35"/>
    <row r="2" spans="2:12" x14ac:dyDescent="0.35">
      <c r="B2" s="149" t="s">
        <v>0</v>
      </c>
      <c r="C2" s="83"/>
      <c r="D2" s="83"/>
      <c r="E2" s="83"/>
      <c r="F2" s="83"/>
      <c r="G2" s="83"/>
      <c r="H2" s="83"/>
    </row>
    <row r="3" spans="2:12" x14ac:dyDescent="0.35">
      <c r="B3" s="1"/>
      <c r="C3" s="1"/>
      <c r="D3" s="1"/>
      <c r="E3" s="1"/>
      <c r="F3" s="1"/>
      <c r="G3" s="1"/>
      <c r="H3" s="1"/>
    </row>
    <row r="4" spans="2:12" ht="15.5" x14ac:dyDescent="0.35">
      <c r="B4" s="19" t="s">
        <v>183</v>
      </c>
      <c r="C4" s="2"/>
      <c r="D4" s="2"/>
      <c r="E4" s="2"/>
      <c r="F4" s="2"/>
      <c r="G4" s="2"/>
      <c r="H4" s="2"/>
    </row>
    <row r="5" spans="2:12" ht="2.15" customHeight="1" x14ac:dyDescent="0.35">
      <c r="C5" s="1"/>
      <c r="D5" s="1"/>
      <c r="E5" s="1"/>
      <c r="F5" s="1"/>
      <c r="G5" s="1"/>
      <c r="H5" s="1"/>
      <c r="I5" s="1"/>
    </row>
    <row r="6" spans="2:12" ht="2.15" customHeight="1" x14ac:dyDescent="0.35">
      <c r="C6" s="363"/>
      <c r="D6" s="363"/>
      <c r="E6" s="363"/>
      <c r="F6" s="363"/>
      <c r="G6" s="363"/>
      <c r="H6" s="363"/>
      <c r="I6" s="1"/>
    </row>
    <row r="7" spans="2:12" ht="2.15" customHeight="1" x14ac:dyDescent="0.35">
      <c r="C7" s="3"/>
      <c r="D7" s="3"/>
      <c r="E7" s="3"/>
      <c r="F7" s="3"/>
      <c r="G7" s="3"/>
      <c r="H7" s="6"/>
      <c r="I7" s="6"/>
    </row>
    <row r="8" spans="2:12" ht="15" thickBot="1" x14ac:dyDescent="0.4"/>
    <row r="9" spans="2:12" ht="15" thickBot="1" x14ac:dyDescent="0.4">
      <c r="B9" s="84"/>
      <c r="C9" s="90" t="s">
        <v>138</v>
      </c>
      <c r="D9" s="95" t="str">
        <f>+Contents!B3</f>
        <v>30.06.2023</v>
      </c>
      <c r="E9" s="95" t="s">
        <v>770</v>
      </c>
      <c r="F9" s="95" t="s">
        <v>753</v>
      </c>
      <c r="G9" s="95" t="s">
        <v>754</v>
      </c>
      <c r="H9" s="95" t="s">
        <v>755</v>
      </c>
    </row>
    <row r="10" spans="2:12" x14ac:dyDescent="0.35">
      <c r="B10" s="364" t="s">
        <v>140</v>
      </c>
      <c r="C10" s="364"/>
      <c r="D10" s="364"/>
      <c r="E10" s="364"/>
      <c r="F10" s="364"/>
      <c r="G10" s="364"/>
      <c r="H10" s="364"/>
    </row>
    <row r="11" spans="2:12" x14ac:dyDescent="0.35">
      <c r="B11" s="87">
        <v>1</v>
      </c>
      <c r="C11" s="15" t="s">
        <v>141</v>
      </c>
      <c r="D11" s="336">
        <v>3551484.7902699457</v>
      </c>
      <c r="E11" s="336">
        <v>3242568.65460891</v>
      </c>
      <c r="F11" s="336">
        <v>3383160.7603016957</v>
      </c>
      <c r="G11" s="336">
        <v>3620662.2179757589</v>
      </c>
      <c r="H11" s="336">
        <v>3347374.5691858516</v>
      </c>
    </row>
    <row r="12" spans="2:12" x14ac:dyDescent="0.35">
      <c r="B12" s="87">
        <v>2</v>
      </c>
      <c r="C12" s="14" t="s">
        <v>142</v>
      </c>
      <c r="D12" s="11">
        <v>3551484.7902699457</v>
      </c>
      <c r="E12" s="11">
        <v>3242568.65460891</v>
      </c>
      <c r="F12" s="11">
        <v>3383160.7603016957</v>
      </c>
      <c r="G12" s="11">
        <v>3620662.2179757589</v>
      </c>
      <c r="H12" s="11">
        <v>3347374.5691858516</v>
      </c>
    </row>
    <row r="13" spans="2:12" x14ac:dyDescent="0.35">
      <c r="B13" s="87">
        <v>3</v>
      </c>
      <c r="C13" s="15" t="s">
        <v>143</v>
      </c>
      <c r="D13" s="336">
        <v>4076507.7183024725</v>
      </c>
      <c r="E13" s="336">
        <v>3767587.8983148709</v>
      </c>
      <c r="F13" s="336">
        <v>3671104.438751338</v>
      </c>
      <c r="G13" s="336">
        <v>3922722.6253527948</v>
      </c>
      <c r="H13" s="336">
        <v>3635663.4194417368</v>
      </c>
    </row>
    <row r="14" spans="2:12" x14ac:dyDescent="0.35">
      <c r="B14" s="362" t="s">
        <v>144</v>
      </c>
      <c r="C14" s="362"/>
      <c r="D14" s="362"/>
      <c r="E14" s="362"/>
      <c r="F14" s="362"/>
      <c r="G14" s="362"/>
      <c r="H14" s="362"/>
    </row>
    <row r="15" spans="2:12" x14ac:dyDescent="0.35">
      <c r="B15" s="87">
        <v>4</v>
      </c>
      <c r="C15" s="15" t="s">
        <v>145</v>
      </c>
      <c r="D15" s="9">
        <v>22713599.953939021</v>
      </c>
      <c r="E15" s="9">
        <v>21920450.044597514</v>
      </c>
      <c r="F15" s="9">
        <v>20607705.445922632</v>
      </c>
      <c r="G15" s="9">
        <v>21643868.63697027</v>
      </c>
      <c r="H15" s="9">
        <v>19772145.991952829</v>
      </c>
      <c r="J15" s="307"/>
      <c r="K15" s="308"/>
      <c r="L15" s="309"/>
    </row>
    <row r="16" spans="2:12" x14ac:dyDescent="0.35">
      <c r="B16" s="362" t="s">
        <v>146</v>
      </c>
      <c r="C16" s="362"/>
      <c r="D16" s="362"/>
      <c r="E16" s="362"/>
      <c r="F16" s="362"/>
      <c r="G16" s="362"/>
      <c r="H16" s="362"/>
    </row>
    <row r="17" spans="2:8" x14ac:dyDescent="0.35">
      <c r="B17" s="87">
        <v>5</v>
      </c>
      <c r="C17" s="15" t="s">
        <v>147</v>
      </c>
      <c r="D17" s="12">
        <v>0.15635939690194478</v>
      </c>
      <c r="E17" s="12">
        <v>0.14792436505691495</v>
      </c>
      <c r="F17" s="12">
        <v>0.1641696970669326</v>
      </c>
      <c r="G17" s="12">
        <v>0.1672835054908457</v>
      </c>
      <c r="H17" s="12">
        <v>0.16929748397307087</v>
      </c>
    </row>
    <row r="18" spans="2:8" x14ac:dyDescent="0.35">
      <c r="B18" s="87">
        <v>6</v>
      </c>
      <c r="C18" s="14" t="s">
        <v>148</v>
      </c>
      <c r="D18" s="12">
        <v>0.15635939690194478</v>
      </c>
      <c r="E18" s="12">
        <v>0.14792436505691495</v>
      </c>
      <c r="F18" s="12">
        <v>0.1641696970669326</v>
      </c>
      <c r="G18" s="12">
        <v>0.1672835054908457</v>
      </c>
      <c r="H18" s="13">
        <v>0.16929748397307087</v>
      </c>
    </row>
    <row r="19" spans="2:8" x14ac:dyDescent="0.35">
      <c r="B19" s="87">
        <v>7</v>
      </c>
      <c r="C19" s="15" t="s">
        <v>149</v>
      </c>
      <c r="D19" s="12">
        <v>0.17947431171497408</v>
      </c>
      <c r="E19" s="12">
        <v>0.17187548114430368</v>
      </c>
      <c r="F19" s="12">
        <v>0.17814231906530331</v>
      </c>
      <c r="G19" s="12">
        <v>0.18123943972993459</v>
      </c>
      <c r="H19" s="12">
        <v>0.18387803837385355</v>
      </c>
    </row>
    <row r="20" spans="2:8" ht="23.25" customHeight="1" x14ac:dyDescent="0.35">
      <c r="B20" s="361" t="s">
        <v>150</v>
      </c>
      <c r="C20" s="361"/>
      <c r="D20" s="361"/>
      <c r="E20" s="361"/>
      <c r="F20" s="361"/>
      <c r="G20" s="361"/>
      <c r="H20" s="361"/>
    </row>
    <row r="21" spans="2:8" ht="21.5" x14ac:dyDescent="0.35">
      <c r="B21" s="81" t="s">
        <v>30</v>
      </c>
      <c r="C21" s="139" t="s">
        <v>151</v>
      </c>
      <c r="D21" s="12">
        <v>0.02</v>
      </c>
      <c r="E21" s="12">
        <v>0.02</v>
      </c>
      <c r="F21" s="12">
        <v>2.0000000000000004E-2</v>
      </c>
      <c r="G21" s="12">
        <v>2.0000000000000004E-2</v>
      </c>
      <c r="H21" s="12">
        <v>2.0000000000000004E-2</v>
      </c>
    </row>
    <row r="22" spans="2:8" x14ac:dyDescent="0.35">
      <c r="B22" s="87" t="s">
        <v>31</v>
      </c>
      <c r="C22" s="229" t="s">
        <v>152</v>
      </c>
      <c r="D22" s="13">
        <v>1.125E-2</v>
      </c>
      <c r="E22" s="13">
        <v>1.125E-2</v>
      </c>
      <c r="F22" s="13">
        <v>1.1249999999999996E-2</v>
      </c>
      <c r="G22" s="13">
        <v>1.1249999999999996E-2</v>
      </c>
      <c r="H22" s="13">
        <v>7.7625000000000055E-3</v>
      </c>
    </row>
    <row r="23" spans="2:8" x14ac:dyDescent="0.35">
      <c r="B23" s="87" t="s">
        <v>32</v>
      </c>
      <c r="C23" s="230" t="s">
        <v>153</v>
      </c>
      <c r="D23" s="12">
        <v>1.4999999999999999E-2</v>
      </c>
      <c r="E23" s="12">
        <v>1.4999999999999999E-2</v>
      </c>
      <c r="F23" s="12">
        <v>1.4999999999999999E-2</v>
      </c>
      <c r="G23" s="12">
        <v>1.4999999999999999E-2</v>
      </c>
      <c r="H23" s="12">
        <v>1.0350000000000012E-2</v>
      </c>
    </row>
    <row r="24" spans="2:8" x14ac:dyDescent="0.35">
      <c r="B24" s="87" t="s">
        <v>33</v>
      </c>
      <c r="C24" s="14" t="s">
        <v>154</v>
      </c>
      <c r="D24" s="13">
        <v>0.1</v>
      </c>
      <c r="E24" s="13">
        <v>0.1</v>
      </c>
      <c r="F24" s="13">
        <v>0.1</v>
      </c>
      <c r="G24" s="13">
        <v>0.1</v>
      </c>
      <c r="H24" s="13">
        <v>0.1</v>
      </c>
    </row>
    <row r="25" spans="2:8" ht="30" customHeight="1" x14ac:dyDescent="0.35">
      <c r="B25" s="361" t="s">
        <v>155</v>
      </c>
      <c r="C25" s="361"/>
      <c r="D25" s="361"/>
      <c r="E25" s="361"/>
      <c r="F25" s="361"/>
      <c r="G25" s="361"/>
      <c r="H25" s="361"/>
    </row>
    <row r="26" spans="2:8" x14ac:dyDescent="0.35">
      <c r="B26" s="87">
        <v>8</v>
      </c>
      <c r="C26" s="14" t="s">
        <v>156</v>
      </c>
      <c r="D26" s="13">
        <v>2.5000000000000001E-2</v>
      </c>
      <c r="E26" s="13">
        <v>2.5000000000000001E-2</v>
      </c>
      <c r="F26" s="13">
        <v>2.5000000000000001E-2</v>
      </c>
      <c r="G26" s="13">
        <v>2.5000000000000001E-2</v>
      </c>
      <c r="H26" s="13">
        <v>2.5000000000000001E-2</v>
      </c>
    </row>
    <row r="27" spans="2:8" ht="21.5" x14ac:dyDescent="0.35">
      <c r="B27" s="81" t="s">
        <v>34</v>
      </c>
      <c r="C27" s="139" t="s">
        <v>157</v>
      </c>
      <c r="D27" s="16">
        <v>0</v>
      </c>
      <c r="E27" s="16">
        <v>0</v>
      </c>
      <c r="F27" s="16">
        <v>0</v>
      </c>
      <c r="G27" s="16">
        <v>0</v>
      </c>
      <c r="H27" s="16">
        <v>0</v>
      </c>
    </row>
    <row r="28" spans="2:8" x14ac:dyDescent="0.35">
      <c r="B28" s="87">
        <v>9</v>
      </c>
      <c r="C28" s="14" t="s">
        <v>158</v>
      </c>
      <c r="D28" s="13">
        <v>2.9000000000156028E-3</v>
      </c>
      <c r="E28" s="13">
        <v>3.3808757109993993E-3</v>
      </c>
      <c r="F28" s="13">
        <v>1.9820178513989145E-3</v>
      </c>
      <c r="G28" s="13">
        <v>8.0000000000000004E-4</v>
      </c>
      <c r="H28" s="13">
        <v>8.0000000000000004E-4</v>
      </c>
    </row>
    <row r="29" spans="2:8" x14ac:dyDescent="0.35">
      <c r="B29" s="81" t="s">
        <v>35</v>
      </c>
      <c r="C29" s="15" t="s">
        <v>159</v>
      </c>
      <c r="D29" s="12">
        <v>0</v>
      </c>
      <c r="E29" s="12">
        <v>0</v>
      </c>
      <c r="F29" s="12">
        <v>0</v>
      </c>
      <c r="G29" s="12">
        <v>0</v>
      </c>
      <c r="H29" s="12">
        <v>0</v>
      </c>
    </row>
    <row r="30" spans="2:8" x14ac:dyDescent="0.35">
      <c r="B30" s="87">
        <v>10</v>
      </c>
      <c r="C30" s="14" t="s">
        <v>160</v>
      </c>
      <c r="D30" s="13">
        <v>0</v>
      </c>
      <c r="E30" s="13">
        <v>0</v>
      </c>
      <c r="F30" s="13">
        <v>0</v>
      </c>
      <c r="G30" s="13">
        <v>0</v>
      </c>
      <c r="H30" s="13">
        <v>0</v>
      </c>
    </row>
    <row r="31" spans="2:8" x14ac:dyDescent="0.35">
      <c r="B31" s="87" t="s">
        <v>36</v>
      </c>
      <c r="C31" s="15" t="s">
        <v>161</v>
      </c>
      <c r="D31" s="12">
        <v>0.01</v>
      </c>
      <c r="E31" s="12">
        <v>0.01</v>
      </c>
      <c r="F31" s="12">
        <v>5.0000000000000001E-3</v>
      </c>
      <c r="G31" s="12">
        <v>5.0000000000000001E-3</v>
      </c>
      <c r="H31" s="12">
        <v>5.0000000000000001E-3</v>
      </c>
    </row>
    <row r="32" spans="2:8" x14ac:dyDescent="0.35">
      <c r="B32" s="87">
        <v>11</v>
      </c>
      <c r="C32" s="14" t="s">
        <v>162</v>
      </c>
      <c r="D32" s="13">
        <v>3.7900000000015602E-2</v>
      </c>
      <c r="E32" s="13">
        <v>3.83808757109994E-2</v>
      </c>
      <c r="F32" s="13">
        <v>3.1982017851398918E-2</v>
      </c>
      <c r="G32" s="13">
        <v>3.0800000000000001E-2</v>
      </c>
      <c r="H32" s="13">
        <v>3.0800000000000001E-2</v>
      </c>
    </row>
    <row r="33" spans="2:8" x14ac:dyDescent="0.35">
      <c r="B33" s="87" t="s">
        <v>37</v>
      </c>
      <c r="C33" s="15" t="s">
        <v>163</v>
      </c>
      <c r="D33" s="16">
        <v>0.13790000000001562</v>
      </c>
      <c r="E33" s="16">
        <v>0.13838087571099941</v>
      </c>
      <c r="F33" s="16">
        <v>0.13198201785139893</v>
      </c>
      <c r="G33" s="16">
        <v>0.1308</v>
      </c>
      <c r="H33" s="16">
        <v>0.1308</v>
      </c>
    </row>
    <row r="34" spans="2:8" x14ac:dyDescent="0.35">
      <c r="B34" s="87">
        <v>12</v>
      </c>
      <c r="C34" s="14" t="s">
        <v>164</v>
      </c>
      <c r="D34" s="13">
        <v>9.4150000000015596E-2</v>
      </c>
      <c r="E34" s="13">
        <v>9.4630875710999401E-2</v>
      </c>
      <c r="F34" s="13">
        <v>8.8232017851398906E-2</v>
      </c>
      <c r="G34" s="13">
        <v>8.7049999999984598E-2</v>
      </c>
      <c r="H34" s="13">
        <v>8.7049999999984598E-2</v>
      </c>
    </row>
    <row r="35" spans="2:8" x14ac:dyDescent="0.35">
      <c r="B35" s="361" t="s">
        <v>119</v>
      </c>
      <c r="C35" s="361"/>
      <c r="D35" s="361"/>
      <c r="E35" s="361"/>
      <c r="F35" s="361"/>
      <c r="G35" s="361"/>
      <c r="H35" s="361"/>
    </row>
    <row r="36" spans="2:8" x14ac:dyDescent="0.35">
      <c r="B36" s="87">
        <v>13</v>
      </c>
      <c r="C36" s="14" t="s">
        <v>165</v>
      </c>
      <c r="D36" s="11">
        <v>39645593.368951701</v>
      </c>
      <c r="E36" s="11">
        <v>38883555.085959502</v>
      </c>
      <c r="F36" s="11">
        <v>35399549.983063102</v>
      </c>
      <c r="G36" s="11">
        <v>36600856.045755997</v>
      </c>
      <c r="H36" s="11">
        <v>33358336.70101</v>
      </c>
    </row>
    <row r="37" spans="2:8" ht="15" customHeight="1" x14ac:dyDescent="0.35">
      <c r="B37" s="87">
        <v>14</v>
      </c>
      <c r="C37" s="15" t="s">
        <v>166</v>
      </c>
      <c r="D37" s="12">
        <v>8.9599999999999999E-2</v>
      </c>
      <c r="E37" s="12">
        <v>8.3391774425990495E-2</v>
      </c>
      <c r="F37" s="12">
        <v>9.5570727930732666E-2</v>
      </c>
      <c r="G37" s="12">
        <v>9.8922883482545979E-2</v>
      </c>
      <c r="H37" s="12">
        <v>0.10034596746199585</v>
      </c>
    </row>
    <row r="38" spans="2:8" ht="30" customHeight="1" x14ac:dyDescent="0.35">
      <c r="B38" s="361" t="s">
        <v>167</v>
      </c>
      <c r="C38" s="361"/>
      <c r="D38" s="361"/>
      <c r="E38" s="361"/>
      <c r="F38" s="361"/>
      <c r="G38" s="361"/>
      <c r="H38" s="361"/>
    </row>
    <row r="39" spans="2:8" x14ac:dyDescent="0.35">
      <c r="B39" s="81" t="s">
        <v>38</v>
      </c>
      <c r="C39" s="139" t="s">
        <v>168</v>
      </c>
      <c r="D39" s="12">
        <v>0</v>
      </c>
      <c r="E39" s="12">
        <v>0</v>
      </c>
      <c r="F39" s="12">
        <v>0</v>
      </c>
      <c r="G39" s="12">
        <v>0</v>
      </c>
      <c r="H39" s="12">
        <v>0</v>
      </c>
    </row>
    <row r="40" spans="2:8" x14ac:dyDescent="0.35">
      <c r="B40" s="87" t="s">
        <v>39</v>
      </c>
      <c r="C40" s="229" t="s">
        <v>152</v>
      </c>
      <c r="D40" s="13">
        <v>0</v>
      </c>
      <c r="E40" s="13">
        <v>0</v>
      </c>
      <c r="F40" s="13">
        <v>0</v>
      </c>
      <c r="G40" s="13">
        <v>0</v>
      </c>
      <c r="H40" s="13">
        <v>0</v>
      </c>
    </row>
    <row r="41" spans="2:8" x14ac:dyDescent="0.35">
      <c r="B41" s="87" t="s">
        <v>40</v>
      </c>
      <c r="C41" s="15" t="s">
        <v>169</v>
      </c>
      <c r="D41" s="16">
        <v>0.03</v>
      </c>
      <c r="E41" s="16">
        <v>0.03</v>
      </c>
      <c r="F41" s="16">
        <v>0.03</v>
      </c>
      <c r="G41" s="16">
        <v>0.03</v>
      </c>
      <c r="H41" s="12">
        <v>0.03</v>
      </c>
    </row>
    <row r="42" spans="2:8" ht="15" customHeight="1" x14ac:dyDescent="0.35">
      <c r="B42" s="361" t="s">
        <v>170</v>
      </c>
      <c r="C42" s="361"/>
      <c r="D42" s="361"/>
      <c r="E42" s="361"/>
      <c r="F42" s="361"/>
      <c r="G42" s="361"/>
      <c r="H42" s="361"/>
    </row>
    <row r="43" spans="2:8" x14ac:dyDescent="0.35">
      <c r="B43" s="87" t="s">
        <v>41</v>
      </c>
      <c r="C43" s="15" t="s">
        <v>171</v>
      </c>
      <c r="D43" s="16">
        <v>0</v>
      </c>
      <c r="E43" s="16">
        <v>0</v>
      </c>
      <c r="F43" s="16">
        <v>0</v>
      </c>
      <c r="G43" s="16">
        <v>0</v>
      </c>
      <c r="H43" s="16">
        <v>0</v>
      </c>
    </row>
    <row r="44" spans="2:8" x14ac:dyDescent="0.35">
      <c r="B44" s="87" t="s">
        <v>42</v>
      </c>
      <c r="C44" s="14" t="s">
        <v>172</v>
      </c>
      <c r="D44" s="13">
        <v>0.03</v>
      </c>
      <c r="E44" s="13">
        <v>0.03</v>
      </c>
      <c r="F44" s="13">
        <v>0.03</v>
      </c>
      <c r="G44" s="13">
        <v>0.03</v>
      </c>
      <c r="H44" s="13">
        <v>0.03</v>
      </c>
    </row>
    <row r="45" spans="2:8" x14ac:dyDescent="0.35">
      <c r="B45" s="17" t="s">
        <v>173</v>
      </c>
      <c r="C45" s="17"/>
      <c r="D45" s="18"/>
      <c r="E45" s="18"/>
      <c r="F45" s="18"/>
      <c r="G45" s="18"/>
      <c r="H45" s="18"/>
    </row>
    <row r="46" spans="2:8" x14ac:dyDescent="0.35">
      <c r="B46" s="87">
        <v>15</v>
      </c>
      <c r="C46" s="14" t="s">
        <v>174</v>
      </c>
      <c r="D46" s="11">
        <v>9348675.5237360392</v>
      </c>
      <c r="E46" s="11">
        <v>9326587.1925953906</v>
      </c>
      <c r="F46" s="11">
        <v>7439159.7583911205</v>
      </c>
      <c r="G46" s="11">
        <v>7152720.1925043603</v>
      </c>
      <c r="H46" s="11">
        <v>2954620.04633077</v>
      </c>
    </row>
    <row r="47" spans="2:8" x14ac:dyDescent="0.35">
      <c r="B47" s="87" t="s">
        <v>43</v>
      </c>
      <c r="C47" s="15" t="s">
        <v>175</v>
      </c>
      <c r="D47" s="9">
        <v>6250816.1480423436</v>
      </c>
      <c r="E47" s="9">
        <v>6315906.7866298687</v>
      </c>
      <c r="F47" s="9">
        <v>6175742.4280536072</v>
      </c>
      <c r="G47" s="9">
        <v>6225771.8080964722</v>
      </c>
      <c r="H47" s="9">
        <v>3746319.2992562731</v>
      </c>
    </row>
    <row r="48" spans="2:8" x14ac:dyDescent="0.35">
      <c r="B48" s="87" t="s">
        <v>44</v>
      </c>
      <c r="C48" s="14" t="s">
        <v>176</v>
      </c>
      <c r="D48" s="11">
        <v>1658096.3013384398</v>
      </c>
      <c r="E48" s="11">
        <v>1567981.7048656624</v>
      </c>
      <c r="F48" s="11">
        <v>1852865.3873074939</v>
      </c>
      <c r="G48" s="11">
        <v>2036159.844738692</v>
      </c>
      <c r="H48" s="11">
        <v>1415279.1435929714</v>
      </c>
    </row>
    <row r="49" spans="2:8" x14ac:dyDescent="0.35">
      <c r="B49" s="87">
        <v>16</v>
      </c>
      <c r="C49" s="15" t="s">
        <v>177</v>
      </c>
      <c r="D49" s="9">
        <v>4592719.8467039047</v>
      </c>
      <c r="E49" s="9">
        <v>4747925.0817642072</v>
      </c>
      <c r="F49" s="9">
        <v>4322877.0407461142</v>
      </c>
      <c r="G49" s="9">
        <v>4189611.9633577787</v>
      </c>
      <c r="H49" s="9">
        <v>2331040.1556632998</v>
      </c>
    </row>
    <row r="50" spans="2:8" x14ac:dyDescent="0.35">
      <c r="B50" s="87">
        <v>17</v>
      </c>
      <c r="C50" s="14" t="s">
        <v>178</v>
      </c>
      <c r="D50" s="13">
        <v>2.0355423008101368</v>
      </c>
      <c r="E50" s="13">
        <v>1.9643501175738587</v>
      </c>
      <c r="F50" s="13">
        <v>1.720881646244361</v>
      </c>
      <c r="G50" s="13">
        <v>1.7072512335418744</v>
      </c>
      <c r="H50" s="13">
        <v>1.2675110000000001</v>
      </c>
    </row>
    <row r="51" spans="2:8" x14ac:dyDescent="0.35">
      <c r="B51" s="362" t="s">
        <v>179</v>
      </c>
      <c r="C51" s="362"/>
      <c r="D51" s="362"/>
      <c r="E51" s="362"/>
      <c r="F51" s="362"/>
      <c r="G51" s="362"/>
      <c r="H51" s="362"/>
    </row>
    <row r="52" spans="2:8" x14ac:dyDescent="0.35">
      <c r="B52" s="87">
        <v>18</v>
      </c>
      <c r="C52" s="14" t="s">
        <v>180</v>
      </c>
      <c r="D52" s="11">
        <v>28576119.21026649</v>
      </c>
      <c r="E52" s="11">
        <v>26937317.04201372</v>
      </c>
      <c r="F52" s="11">
        <v>24540723.6295458</v>
      </c>
      <c r="G52" s="11">
        <v>24839466.891510129</v>
      </c>
      <c r="H52" s="11">
        <v>23111745.128560137</v>
      </c>
    </row>
    <row r="53" spans="2:8" x14ac:dyDescent="0.35">
      <c r="B53" s="87">
        <v>19</v>
      </c>
      <c r="C53" s="15" t="s">
        <v>181</v>
      </c>
      <c r="D53" s="9">
        <v>19751804.163244605</v>
      </c>
      <c r="E53" s="9">
        <v>18983855.338281941</v>
      </c>
      <c r="F53" s="9">
        <v>17897063.762056049</v>
      </c>
      <c r="G53" s="9">
        <v>18941351.80525694</v>
      </c>
      <c r="H53" s="9">
        <v>17809670.513308883</v>
      </c>
    </row>
    <row r="54" spans="2:8" ht="15" thickBot="1" x14ac:dyDescent="0.4">
      <c r="B54" s="88">
        <v>20</v>
      </c>
      <c r="C54" s="231" t="s">
        <v>182</v>
      </c>
      <c r="D54" s="91">
        <v>1.446759950336219</v>
      </c>
      <c r="E54" s="91">
        <v>1.4189592452115458</v>
      </c>
      <c r="F54" s="91">
        <v>1.3712150750434893</v>
      </c>
      <c r="G54" s="91">
        <v>1.311388286691145</v>
      </c>
      <c r="H54" s="91">
        <v>1.2977076196490607</v>
      </c>
    </row>
  </sheetData>
  <sheetProtection algorithmName="SHA-512" hashValue="bj5SdURTD3E+15b3PNvdEiXEdKU+3mvshsx+TR+zjdQm3QhzY/XyS8Qj32jjO7QrK/CN87VvCyDfDsV1azW03A==" saltValue="9sTzMuHnSDhAaGOnDobsOQ==" spinCount="100000" sheet="1" objects="1" scenarios="1"/>
  <mergeCells count="10">
    <mergeCell ref="C6:H6"/>
    <mergeCell ref="B10:H10"/>
    <mergeCell ref="B14:H14"/>
    <mergeCell ref="B16:H16"/>
    <mergeCell ref="B20:H20"/>
    <mergeCell ref="B25:H25"/>
    <mergeCell ref="B35:H35"/>
    <mergeCell ref="B38:H38"/>
    <mergeCell ref="B42:H42"/>
    <mergeCell ref="B51:H51"/>
  </mergeCells>
  <hyperlinks>
    <hyperlink ref="B2" location="Tartalom!A1" display="Back to contents page" xr:uid="{00000000-0004-0000-0100-000000000000}"/>
    <hyperlink ref="B2:H2" location="CONTENTS!A1" display="Back to contents page" xr:uid="{00000000-0004-0000-0100-000001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B1:E16"/>
  <sheetViews>
    <sheetView showGridLines="0" workbookViewId="0">
      <selection activeCell="B4" sqref="B4"/>
    </sheetView>
  </sheetViews>
  <sheetFormatPr defaultRowHeight="14.5" x14ac:dyDescent="0.35"/>
  <cols>
    <col min="1" max="1" width="4.453125" customWidth="1"/>
    <col min="2" max="2" width="5" customWidth="1"/>
    <col min="3" max="3" width="60.26953125" customWidth="1"/>
    <col min="4" max="5" width="18.1796875" customWidth="1"/>
  </cols>
  <sheetData>
    <row r="1" spans="2:5" ht="12.75" customHeight="1" x14ac:dyDescent="0.35"/>
    <row r="2" spans="2:5" x14ac:dyDescent="0.35">
      <c r="B2" s="149" t="s">
        <v>0</v>
      </c>
      <c r="C2" s="83"/>
    </row>
    <row r="3" spans="2:5" x14ac:dyDescent="0.35">
      <c r="B3" s="1"/>
      <c r="C3" s="1"/>
    </row>
    <row r="4" spans="2:5" ht="15.5" x14ac:dyDescent="0.35">
      <c r="B4" s="19" t="s">
        <v>683</v>
      </c>
      <c r="C4" s="2"/>
    </row>
    <row r="5" spans="2:5" ht="2.15" customHeight="1" x14ac:dyDescent="0.35">
      <c r="B5" s="1"/>
      <c r="C5" s="1"/>
    </row>
    <row r="6" spans="2:5" ht="2.15" customHeight="1" x14ac:dyDescent="0.35">
      <c r="B6" s="363"/>
      <c r="C6" s="363"/>
      <c r="D6" s="363"/>
      <c r="E6" s="363"/>
    </row>
    <row r="7" spans="2:5" ht="2.15" customHeight="1" x14ac:dyDescent="0.35">
      <c r="B7" s="3"/>
      <c r="C7" s="4"/>
    </row>
    <row r="8" spans="2:5" ht="15" thickBot="1" x14ac:dyDescent="0.4">
      <c r="B8" s="28"/>
      <c r="C8" s="369" t="str">
        <f>+Contents!B3</f>
        <v>30.06.2023</v>
      </c>
      <c r="D8" s="369"/>
      <c r="E8" s="369"/>
    </row>
    <row r="9" spans="2:5" ht="49.5" customHeight="1" x14ac:dyDescent="0.35">
      <c r="B9" s="187"/>
      <c r="C9" s="423" t="s">
        <v>138</v>
      </c>
      <c r="D9" s="426" t="s">
        <v>185</v>
      </c>
      <c r="E9" s="426" t="s">
        <v>676</v>
      </c>
    </row>
    <row r="10" spans="2:5" ht="45" customHeight="1" thickBot="1" x14ac:dyDescent="0.4">
      <c r="B10" s="39"/>
      <c r="C10" s="424"/>
      <c r="D10" s="427"/>
      <c r="E10" s="427"/>
    </row>
    <row r="11" spans="2:5" x14ac:dyDescent="0.35">
      <c r="B11" s="93">
        <v>1</v>
      </c>
      <c r="C11" s="189" t="s">
        <v>677</v>
      </c>
      <c r="D11" s="310">
        <v>0</v>
      </c>
      <c r="E11" s="310">
        <v>0</v>
      </c>
    </row>
    <row r="12" spans="2:5" x14ac:dyDescent="0.35">
      <c r="B12" s="81">
        <v>2</v>
      </c>
      <c r="C12" s="190" t="s">
        <v>678</v>
      </c>
      <c r="D12" s="314"/>
      <c r="E12" s="310">
        <v>0</v>
      </c>
    </row>
    <row r="13" spans="2:5" x14ac:dyDescent="0.35">
      <c r="B13" s="81">
        <v>3</v>
      </c>
      <c r="C13" s="190" t="s">
        <v>679</v>
      </c>
      <c r="D13" s="314"/>
      <c r="E13" s="317">
        <v>0</v>
      </c>
    </row>
    <row r="14" spans="2:5" x14ac:dyDescent="0.35">
      <c r="B14" s="81">
        <v>4</v>
      </c>
      <c r="C14" s="191" t="s">
        <v>680</v>
      </c>
      <c r="D14" s="310">
        <v>161182.587138</v>
      </c>
      <c r="E14" s="318">
        <v>32623.098988000002</v>
      </c>
    </row>
    <row r="15" spans="2:5" x14ac:dyDescent="0.35">
      <c r="B15" s="81" t="s">
        <v>13</v>
      </c>
      <c r="C15" s="192" t="s">
        <v>681</v>
      </c>
      <c r="D15" s="310">
        <v>0</v>
      </c>
      <c r="E15" s="318">
        <v>0</v>
      </c>
    </row>
    <row r="16" spans="2:5" ht="22.5" customHeight="1" thickBot="1" x14ac:dyDescent="0.4">
      <c r="B16" s="94">
        <v>5</v>
      </c>
      <c r="C16" s="193" t="s">
        <v>682</v>
      </c>
      <c r="D16" s="319">
        <v>161182.587138</v>
      </c>
      <c r="E16" s="319">
        <v>32623.098988000002</v>
      </c>
    </row>
  </sheetData>
  <sheetProtection algorithmName="SHA-512" hashValue="fdHYbWpaTopv+OI94HJAAjoJNRlJ/BrGx6EsK58Z28EnRmNQgIPgNY0+338GXKVVb2QPBIaoRIKRPig42hsVUA==" saltValue="R5gYrCcT1X6fAglbQweEyg==" spinCount="100000" sheet="1" objects="1" scenarios="1"/>
  <mergeCells count="5">
    <mergeCell ref="C8:E8"/>
    <mergeCell ref="B6:E6"/>
    <mergeCell ref="D9:D10"/>
    <mergeCell ref="E9:E10"/>
    <mergeCell ref="C9:C10"/>
  </mergeCells>
  <hyperlinks>
    <hyperlink ref="B2" location="Tartalom!A1" display="Back to contents page" xr:uid="{00000000-0004-0000-2300-000000000000}"/>
    <hyperlink ref="B2:C2" location="CONTENTS!A1" display="Back to contents page" xr:uid="{00000000-0004-0000-2300-000001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79998168889431442"/>
  </sheetPr>
  <dimension ref="B1:O21"/>
  <sheetViews>
    <sheetView showGridLines="0" zoomScale="85" zoomScaleNormal="85" workbookViewId="0">
      <selection activeCell="B4" sqref="B4"/>
    </sheetView>
  </sheetViews>
  <sheetFormatPr defaultRowHeight="14.5" x14ac:dyDescent="0.35"/>
  <cols>
    <col min="1" max="2" width="4.453125" customWidth="1"/>
    <col min="3" max="3" width="46.81640625" customWidth="1"/>
    <col min="4" max="14" width="9.26953125" customWidth="1"/>
  </cols>
  <sheetData>
    <row r="1" spans="2:15" ht="12.75" customHeight="1" x14ac:dyDescent="0.35"/>
    <row r="2" spans="2:15" x14ac:dyDescent="0.35">
      <c r="B2" s="149" t="s">
        <v>0</v>
      </c>
      <c r="C2" s="83"/>
    </row>
    <row r="3" spans="2:15" x14ac:dyDescent="0.35">
      <c r="B3" s="1"/>
      <c r="C3" s="1"/>
    </row>
    <row r="4" spans="2:15" ht="15.5" x14ac:dyDescent="0.35">
      <c r="B4" s="19" t="s">
        <v>694</v>
      </c>
      <c r="C4" s="2"/>
    </row>
    <row r="5" spans="2:15" ht="2.15" customHeight="1" x14ac:dyDescent="0.35">
      <c r="B5" s="1"/>
      <c r="C5" s="1"/>
    </row>
    <row r="6" spans="2:15" ht="2.15" customHeight="1" x14ac:dyDescent="0.35">
      <c r="B6" s="363"/>
      <c r="C6" s="363"/>
      <c r="D6" s="363"/>
      <c r="E6" s="363"/>
      <c r="F6" s="363"/>
      <c r="G6" s="363"/>
      <c r="H6" s="363"/>
      <c r="I6" s="363"/>
      <c r="J6" s="363"/>
      <c r="K6" s="363"/>
      <c r="L6" s="363"/>
      <c r="M6" s="363"/>
      <c r="N6" s="363"/>
      <c r="O6" s="363"/>
    </row>
    <row r="7" spans="2:15" ht="2.15" customHeight="1" x14ac:dyDescent="0.35">
      <c r="B7" s="3"/>
      <c r="C7" s="4"/>
    </row>
    <row r="8" spans="2:15" ht="15" thickBot="1" x14ac:dyDescent="0.4">
      <c r="B8" s="28"/>
      <c r="C8" s="369" t="str">
        <f>+Contents!B3</f>
        <v>30.06.2023</v>
      </c>
      <c r="D8" s="369"/>
      <c r="E8" s="369"/>
      <c r="F8" s="369"/>
      <c r="G8" s="369"/>
      <c r="H8" s="369"/>
      <c r="I8" s="369"/>
      <c r="J8" s="369"/>
      <c r="K8" s="369"/>
      <c r="L8" s="369"/>
      <c r="M8" s="369"/>
      <c r="N8" s="369"/>
      <c r="O8" s="369"/>
    </row>
    <row r="9" spans="2:15" ht="15" thickBot="1" x14ac:dyDescent="0.4">
      <c r="C9" s="196" t="s">
        <v>138</v>
      </c>
      <c r="D9" s="425" t="s">
        <v>660</v>
      </c>
      <c r="E9" s="425"/>
      <c r="F9" s="425"/>
      <c r="G9" s="425"/>
      <c r="H9" s="425"/>
      <c r="I9" s="425"/>
      <c r="J9" s="425"/>
      <c r="K9" s="425"/>
      <c r="L9" s="425"/>
      <c r="M9" s="425"/>
      <c r="N9" s="425"/>
      <c r="O9" s="426" t="s">
        <v>133</v>
      </c>
    </row>
    <row r="10" spans="2:15" ht="15" thickBot="1" x14ac:dyDescent="0.4">
      <c r="C10" s="178" t="s">
        <v>693</v>
      </c>
      <c r="D10" s="194">
        <v>0</v>
      </c>
      <c r="E10" s="194">
        <v>0.02</v>
      </c>
      <c r="F10" s="194">
        <v>0.04</v>
      </c>
      <c r="G10" s="194">
        <v>0.1</v>
      </c>
      <c r="H10" s="194">
        <v>0.2</v>
      </c>
      <c r="I10" s="194">
        <v>0.5</v>
      </c>
      <c r="J10" s="194">
        <v>0.7</v>
      </c>
      <c r="K10" s="194">
        <v>0.75</v>
      </c>
      <c r="L10" s="194">
        <v>1</v>
      </c>
      <c r="M10" s="194">
        <v>1.5</v>
      </c>
      <c r="N10" s="181" t="s">
        <v>653</v>
      </c>
      <c r="O10" s="427"/>
    </row>
    <row r="11" spans="2:15" x14ac:dyDescent="0.35">
      <c r="C11" s="192" t="s">
        <v>685</v>
      </c>
      <c r="D11" s="320">
        <v>181512.21372699999</v>
      </c>
      <c r="E11" s="320">
        <v>0</v>
      </c>
      <c r="F11" s="320">
        <v>0</v>
      </c>
      <c r="G11" s="320">
        <v>0</v>
      </c>
      <c r="H11" s="320">
        <v>0</v>
      </c>
      <c r="I11" s="320">
        <v>0</v>
      </c>
      <c r="J11" s="320">
        <v>0</v>
      </c>
      <c r="K11" s="320">
        <v>0</v>
      </c>
      <c r="L11" s="320">
        <v>0</v>
      </c>
      <c r="M11" s="320">
        <v>0</v>
      </c>
      <c r="N11" s="320">
        <v>0</v>
      </c>
      <c r="O11" s="159">
        <v>181512.21372699999</v>
      </c>
    </row>
    <row r="12" spans="2:15" x14ac:dyDescent="0.35">
      <c r="C12" s="192" t="s">
        <v>686</v>
      </c>
      <c r="D12" s="159">
        <v>0</v>
      </c>
      <c r="E12" s="159">
        <v>0</v>
      </c>
      <c r="F12" s="159">
        <v>0</v>
      </c>
      <c r="G12" s="159">
        <v>0</v>
      </c>
      <c r="H12" s="159">
        <v>0</v>
      </c>
      <c r="I12" s="159">
        <v>0</v>
      </c>
      <c r="J12" s="159">
        <v>0</v>
      </c>
      <c r="K12" s="159">
        <v>0</v>
      </c>
      <c r="L12" s="159">
        <v>0</v>
      </c>
      <c r="M12" s="159">
        <v>0</v>
      </c>
      <c r="N12" s="159">
        <v>0</v>
      </c>
      <c r="O12" s="159">
        <v>0</v>
      </c>
    </row>
    <row r="13" spans="2:15" x14ac:dyDescent="0.35">
      <c r="C13" s="191" t="s">
        <v>687</v>
      </c>
      <c r="D13" s="320">
        <v>0</v>
      </c>
      <c r="E13" s="320">
        <v>0</v>
      </c>
      <c r="F13" s="320">
        <v>0</v>
      </c>
      <c r="G13" s="320">
        <v>0</v>
      </c>
      <c r="H13" s="320">
        <v>0</v>
      </c>
      <c r="I13" s="320">
        <v>0</v>
      </c>
      <c r="J13" s="320">
        <v>0</v>
      </c>
      <c r="K13" s="320">
        <v>0</v>
      </c>
      <c r="L13" s="320">
        <v>0</v>
      </c>
      <c r="M13" s="320">
        <v>0</v>
      </c>
      <c r="N13" s="320">
        <v>0</v>
      </c>
      <c r="O13" s="159">
        <v>0</v>
      </c>
    </row>
    <row r="14" spans="2:15" x14ac:dyDescent="0.35">
      <c r="C14" s="189" t="s">
        <v>688</v>
      </c>
      <c r="D14" s="320">
        <v>0</v>
      </c>
      <c r="E14" s="320">
        <v>0</v>
      </c>
      <c r="F14" s="320">
        <v>0</v>
      </c>
      <c r="G14" s="320">
        <v>0</v>
      </c>
      <c r="H14" s="320">
        <v>0</v>
      </c>
      <c r="I14" s="320">
        <v>0</v>
      </c>
      <c r="J14" s="320">
        <v>0</v>
      </c>
      <c r="K14" s="320">
        <v>0</v>
      </c>
      <c r="L14" s="320">
        <v>0</v>
      </c>
      <c r="M14" s="320">
        <v>0</v>
      </c>
      <c r="N14" s="320">
        <v>0</v>
      </c>
      <c r="O14" s="159">
        <v>0</v>
      </c>
    </row>
    <row r="15" spans="2:15" x14ac:dyDescent="0.35">
      <c r="C15" s="189" t="s">
        <v>689</v>
      </c>
      <c r="D15" s="320">
        <v>0</v>
      </c>
      <c r="E15" s="320">
        <v>0</v>
      </c>
      <c r="F15" s="320">
        <v>0</v>
      </c>
      <c r="G15" s="320">
        <v>0</v>
      </c>
      <c r="H15" s="320">
        <v>0</v>
      </c>
      <c r="I15" s="320">
        <v>0</v>
      </c>
      <c r="J15" s="320">
        <v>0</v>
      </c>
      <c r="K15" s="320">
        <v>0</v>
      </c>
      <c r="L15" s="320">
        <v>0</v>
      </c>
      <c r="M15" s="320">
        <v>0</v>
      </c>
      <c r="N15" s="320">
        <v>0</v>
      </c>
      <c r="O15" s="159">
        <v>0</v>
      </c>
    </row>
    <row r="16" spans="2:15" x14ac:dyDescent="0.35">
      <c r="C16" s="189" t="s">
        <v>476</v>
      </c>
      <c r="D16" s="320">
        <v>0</v>
      </c>
      <c r="E16" s="320">
        <v>0</v>
      </c>
      <c r="F16" s="320">
        <v>0</v>
      </c>
      <c r="G16" s="320">
        <v>0</v>
      </c>
      <c r="H16" s="320">
        <v>224282.428724</v>
      </c>
      <c r="I16" s="320">
        <v>18783.705406000001</v>
      </c>
      <c r="J16" s="320">
        <v>0</v>
      </c>
      <c r="K16" s="320">
        <v>0</v>
      </c>
      <c r="L16" s="320">
        <v>7093.9115739999997</v>
      </c>
      <c r="M16" s="320">
        <v>114.58896</v>
      </c>
      <c r="N16" s="320">
        <v>0</v>
      </c>
      <c r="O16" s="159">
        <v>250274.63466399998</v>
      </c>
    </row>
    <row r="17" spans="3:15" x14ac:dyDescent="0.35">
      <c r="C17" s="189" t="s">
        <v>690</v>
      </c>
      <c r="D17" s="320">
        <v>0</v>
      </c>
      <c r="E17" s="320">
        <v>0</v>
      </c>
      <c r="F17" s="320">
        <v>0</v>
      </c>
      <c r="G17" s="320">
        <v>0</v>
      </c>
      <c r="H17" s="320">
        <v>0</v>
      </c>
      <c r="I17" s="320">
        <v>0</v>
      </c>
      <c r="J17" s="320">
        <v>0</v>
      </c>
      <c r="K17" s="320">
        <v>0</v>
      </c>
      <c r="L17" s="320">
        <v>182783.834229</v>
      </c>
      <c r="M17" s="320">
        <v>0</v>
      </c>
      <c r="N17" s="320">
        <v>0</v>
      </c>
      <c r="O17" s="159">
        <v>182783.834229</v>
      </c>
    </row>
    <row r="18" spans="3:15" x14ac:dyDescent="0.35">
      <c r="C18" s="189" t="s">
        <v>691</v>
      </c>
      <c r="D18" s="320">
        <v>0</v>
      </c>
      <c r="E18" s="320">
        <v>0</v>
      </c>
      <c r="F18" s="320">
        <v>0</v>
      </c>
      <c r="G18" s="320">
        <v>0</v>
      </c>
      <c r="H18" s="320">
        <v>0</v>
      </c>
      <c r="I18" s="320">
        <v>0</v>
      </c>
      <c r="J18" s="320">
        <v>0</v>
      </c>
      <c r="K18" s="320">
        <v>3785.9849680000002</v>
      </c>
      <c r="L18" s="320">
        <v>0</v>
      </c>
      <c r="M18" s="320">
        <v>0</v>
      </c>
      <c r="N18" s="320">
        <v>0</v>
      </c>
      <c r="O18" s="159">
        <v>3785.9849680000002</v>
      </c>
    </row>
    <row r="19" spans="3:15" x14ac:dyDescent="0.35">
      <c r="C19" s="191" t="s">
        <v>692</v>
      </c>
      <c r="D19" s="159">
        <v>0</v>
      </c>
      <c r="E19" s="159">
        <v>0</v>
      </c>
      <c r="F19" s="159">
        <v>0</v>
      </c>
      <c r="G19" s="159">
        <v>0</v>
      </c>
      <c r="H19" s="159">
        <v>0</v>
      </c>
      <c r="I19" s="159">
        <v>0</v>
      </c>
      <c r="J19" s="159">
        <v>0</v>
      </c>
      <c r="K19" s="159">
        <v>0</v>
      </c>
      <c r="L19" s="159">
        <v>0</v>
      </c>
      <c r="M19" s="159">
        <v>0</v>
      </c>
      <c r="N19" s="159">
        <v>0</v>
      </c>
      <c r="O19" s="159">
        <v>0</v>
      </c>
    </row>
    <row r="20" spans="3:15" x14ac:dyDescent="0.35">
      <c r="C20" s="189" t="s">
        <v>659</v>
      </c>
      <c r="D20" s="320">
        <v>0</v>
      </c>
      <c r="E20" s="320">
        <v>4839.6410619999997</v>
      </c>
      <c r="F20" s="320">
        <v>0</v>
      </c>
      <c r="G20" s="320">
        <v>0</v>
      </c>
      <c r="H20" s="320">
        <v>0</v>
      </c>
      <c r="I20" s="320">
        <v>0</v>
      </c>
      <c r="J20" s="320">
        <v>0</v>
      </c>
      <c r="K20" s="320">
        <v>0</v>
      </c>
      <c r="L20" s="320">
        <v>0</v>
      </c>
      <c r="M20" s="320">
        <v>0</v>
      </c>
      <c r="N20" s="320">
        <v>0.24</v>
      </c>
      <c r="O20" s="159">
        <v>4839.8810619999995</v>
      </c>
    </row>
    <row r="21" spans="3:15" ht="15" thickBot="1" x14ac:dyDescent="0.4">
      <c r="C21" s="195" t="s">
        <v>133</v>
      </c>
      <c r="D21" s="321">
        <v>181512.21372699999</v>
      </c>
      <c r="E21" s="321">
        <v>4839.6410619999997</v>
      </c>
      <c r="F21" s="321">
        <v>0</v>
      </c>
      <c r="G21" s="321">
        <v>0</v>
      </c>
      <c r="H21" s="321">
        <v>224282.428724</v>
      </c>
      <c r="I21" s="321">
        <v>18783.705406000001</v>
      </c>
      <c r="J21" s="321">
        <v>0</v>
      </c>
      <c r="K21" s="321">
        <v>3785.9849680000002</v>
      </c>
      <c r="L21" s="321">
        <v>189877.745803</v>
      </c>
      <c r="M21" s="321">
        <v>114.58896</v>
      </c>
      <c r="N21" s="321">
        <v>0.24</v>
      </c>
      <c r="O21" s="321">
        <v>623196.5486499999</v>
      </c>
    </row>
  </sheetData>
  <sheetProtection algorithmName="SHA-512" hashValue="qnU7RiLbqFy4b+t/ycLuux78+8LB33+0qkBZnSNVn1kgpNZGImJgNRz4/tBP+gfb6HWgwqXN6HgZrzDhOqNDvA==" saltValue="Mdk5YH3li+XjyEUNdMgeTg==" spinCount="100000" sheet="1" objects="1" scenarios="1"/>
  <mergeCells count="4">
    <mergeCell ref="D9:N9"/>
    <mergeCell ref="O9:O10"/>
    <mergeCell ref="B6:O6"/>
    <mergeCell ref="C8:O8"/>
  </mergeCells>
  <hyperlinks>
    <hyperlink ref="B2" location="Tartalom!A1" display="Back to contents page" xr:uid="{00000000-0004-0000-2400-000000000000}"/>
    <hyperlink ref="B2:C2" location="CONTENTS!A1" display="Back to contents page" xr:uid="{00000000-0004-0000-2400-000001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79998168889431442"/>
  </sheetPr>
  <dimension ref="B1:K20"/>
  <sheetViews>
    <sheetView showGridLines="0" zoomScale="85" zoomScaleNormal="85" workbookViewId="0">
      <selection activeCell="B4" sqref="B4"/>
    </sheetView>
  </sheetViews>
  <sheetFormatPr defaultRowHeight="14.5" x14ac:dyDescent="0.35"/>
  <cols>
    <col min="1" max="2" width="4.453125" customWidth="1"/>
    <col min="3" max="3" width="33" customWidth="1"/>
    <col min="4" max="11" width="14.26953125" customWidth="1"/>
  </cols>
  <sheetData>
    <row r="1" spans="2:11" ht="12.75" customHeight="1" x14ac:dyDescent="0.35"/>
    <row r="2" spans="2:11" x14ac:dyDescent="0.35">
      <c r="B2" s="149" t="s">
        <v>0</v>
      </c>
      <c r="C2" s="83"/>
    </row>
    <row r="3" spans="2:11" x14ac:dyDescent="0.35">
      <c r="B3" s="1"/>
      <c r="C3" s="1"/>
    </row>
    <row r="4" spans="2:11" ht="15.5" x14ac:dyDescent="0.35">
      <c r="B4" s="19" t="s">
        <v>710</v>
      </c>
      <c r="C4" s="2"/>
    </row>
    <row r="5" spans="2:11" ht="2.15" customHeight="1" x14ac:dyDescent="0.35">
      <c r="B5" s="1"/>
      <c r="C5" s="1"/>
    </row>
    <row r="6" spans="2:11" ht="2.15" customHeight="1" x14ac:dyDescent="0.35">
      <c r="B6" s="363"/>
      <c r="C6" s="363"/>
      <c r="D6" s="363"/>
      <c r="E6" s="363"/>
    </row>
    <row r="7" spans="2:11" ht="2.15" customHeight="1" x14ac:dyDescent="0.35">
      <c r="B7" s="3"/>
      <c r="C7" s="4"/>
    </row>
    <row r="8" spans="2:11" ht="15" thickBot="1" x14ac:dyDescent="0.4">
      <c r="B8" s="28"/>
      <c r="C8" s="369" t="str">
        <f>+Contents!B3</f>
        <v>30.06.2023</v>
      </c>
      <c r="D8" s="369"/>
      <c r="E8" s="369"/>
      <c r="F8" s="369"/>
      <c r="G8" s="369"/>
      <c r="H8" s="369"/>
      <c r="I8" s="369"/>
      <c r="J8" s="369"/>
      <c r="K8" s="369"/>
    </row>
    <row r="9" spans="2:11" ht="21.75" customHeight="1" thickBot="1" x14ac:dyDescent="0.4">
      <c r="C9" s="430" t="s">
        <v>138</v>
      </c>
      <c r="D9" s="432" t="s">
        <v>700</v>
      </c>
      <c r="E9" s="432"/>
      <c r="F9" s="432"/>
      <c r="G9" s="434"/>
      <c r="H9" s="433" t="s">
        <v>709</v>
      </c>
      <c r="I9" s="433"/>
      <c r="J9" s="433"/>
      <c r="K9" s="433"/>
    </row>
    <row r="10" spans="2:11" ht="27" customHeight="1" thickBot="1" x14ac:dyDescent="0.4">
      <c r="C10" s="431"/>
      <c r="D10" s="432" t="s">
        <v>698</v>
      </c>
      <c r="E10" s="432"/>
      <c r="F10" s="432" t="s">
        <v>699</v>
      </c>
      <c r="G10" s="434"/>
      <c r="H10" s="432" t="s">
        <v>698</v>
      </c>
      <c r="I10" s="432"/>
      <c r="J10" s="432" t="s">
        <v>699</v>
      </c>
      <c r="K10" s="432"/>
    </row>
    <row r="11" spans="2:11" ht="23.25" customHeight="1" thickBot="1" x14ac:dyDescent="0.4">
      <c r="C11" s="385" t="s">
        <v>87</v>
      </c>
      <c r="D11" s="51" t="s">
        <v>696</v>
      </c>
      <c r="E11" s="51" t="s">
        <v>697</v>
      </c>
      <c r="F11" s="51" t="s">
        <v>696</v>
      </c>
      <c r="G11" s="257" t="s">
        <v>697</v>
      </c>
      <c r="H11" s="51" t="s">
        <v>696</v>
      </c>
      <c r="I11" s="51" t="s">
        <v>697</v>
      </c>
      <c r="J11" s="51" t="s">
        <v>696</v>
      </c>
      <c r="K11" s="51" t="s">
        <v>697</v>
      </c>
    </row>
    <row r="12" spans="2:11" x14ac:dyDescent="0.35">
      <c r="C12" s="197" t="s">
        <v>701</v>
      </c>
      <c r="D12" s="159">
        <v>24824.814652000001</v>
      </c>
      <c r="E12" s="159">
        <v>7814.4969160000001</v>
      </c>
      <c r="F12" s="159">
        <v>132475</v>
      </c>
      <c r="G12" s="322">
        <v>10876.36169</v>
      </c>
      <c r="H12" s="159">
        <v>0</v>
      </c>
      <c r="I12" s="159">
        <v>0</v>
      </c>
      <c r="J12" s="323">
        <v>0</v>
      </c>
      <c r="K12" s="323">
        <v>0</v>
      </c>
    </row>
    <row r="13" spans="2:11" x14ac:dyDescent="0.35">
      <c r="C13" s="197" t="s">
        <v>702</v>
      </c>
      <c r="D13" s="159">
        <v>42833.655716000001</v>
      </c>
      <c r="E13" s="159">
        <v>91216.325612999994</v>
      </c>
      <c r="F13" s="159">
        <v>2865.9479200000001</v>
      </c>
      <c r="G13" s="322">
        <v>55216.117763000002</v>
      </c>
      <c r="H13" s="159">
        <v>0</v>
      </c>
      <c r="I13" s="159">
        <v>0</v>
      </c>
      <c r="J13" s="323">
        <v>0</v>
      </c>
      <c r="K13" s="323">
        <v>0</v>
      </c>
    </row>
    <row r="14" spans="2:11" x14ac:dyDescent="0.35">
      <c r="C14" s="197" t="s">
        <v>703</v>
      </c>
      <c r="D14" s="159">
        <v>0</v>
      </c>
      <c r="E14" s="159">
        <v>0</v>
      </c>
      <c r="F14" s="159">
        <v>0</v>
      </c>
      <c r="G14" s="322">
        <v>0</v>
      </c>
      <c r="H14" s="159">
        <v>0</v>
      </c>
      <c r="I14" s="159">
        <v>0</v>
      </c>
      <c r="J14" s="323">
        <v>0</v>
      </c>
      <c r="K14" s="323">
        <v>0</v>
      </c>
    </row>
    <row r="15" spans="2:11" x14ac:dyDescent="0.35">
      <c r="C15" s="197" t="s">
        <v>704</v>
      </c>
      <c r="D15" s="159">
        <v>0</v>
      </c>
      <c r="E15" s="159">
        <v>0</v>
      </c>
      <c r="F15" s="159">
        <v>0</v>
      </c>
      <c r="G15" s="322">
        <v>0</v>
      </c>
      <c r="H15" s="159">
        <v>0</v>
      </c>
      <c r="I15" s="159">
        <v>0</v>
      </c>
      <c r="J15" s="323">
        <v>0</v>
      </c>
      <c r="K15" s="323">
        <v>0</v>
      </c>
    </row>
    <row r="16" spans="2:11" x14ac:dyDescent="0.35">
      <c r="C16" s="197" t="s">
        <v>705</v>
      </c>
      <c r="D16" s="159">
        <v>0</v>
      </c>
      <c r="E16" s="159">
        <v>0</v>
      </c>
      <c r="F16" s="159">
        <v>0</v>
      </c>
      <c r="G16" s="322">
        <v>0</v>
      </c>
      <c r="H16" s="159">
        <v>0</v>
      </c>
      <c r="I16" s="159">
        <v>0</v>
      </c>
      <c r="J16" s="323">
        <v>0</v>
      </c>
      <c r="K16" s="323">
        <v>0</v>
      </c>
    </row>
    <row r="17" spans="3:11" x14ac:dyDescent="0.35">
      <c r="C17" s="197" t="s">
        <v>706</v>
      </c>
      <c r="D17" s="159">
        <v>0</v>
      </c>
      <c r="E17" s="159">
        <v>0</v>
      </c>
      <c r="F17" s="159">
        <v>0</v>
      </c>
      <c r="G17" s="322">
        <v>0</v>
      </c>
      <c r="H17" s="159">
        <v>0</v>
      </c>
      <c r="I17" s="159">
        <v>0</v>
      </c>
      <c r="J17" s="323">
        <v>0</v>
      </c>
      <c r="K17" s="323">
        <v>0</v>
      </c>
    </row>
    <row r="18" spans="3:11" x14ac:dyDescent="0.35">
      <c r="C18" s="197" t="s">
        <v>707</v>
      </c>
      <c r="D18" s="159">
        <v>0</v>
      </c>
      <c r="E18" s="159">
        <v>0</v>
      </c>
      <c r="F18" s="159">
        <v>0</v>
      </c>
      <c r="G18" s="322">
        <v>0</v>
      </c>
      <c r="H18" s="159">
        <v>0</v>
      </c>
      <c r="I18" s="159">
        <v>0</v>
      </c>
      <c r="J18" s="323">
        <v>0</v>
      </c>
      <c r="K18" s="323">
        <v>0</v>
      </c>
    </row>
    <row r="19" spans="3:11" x14ac:dyDescent="0.35">
      <c r="C19" s="197" t="s">
        <v>708</v>
      </c>
      <c r="D19" s="159">
        <v>0</v>
      </c>
      <c r="E19" s="159">
        <v>0</v>
      </c>
      <c r="F19" s="159">
        <v>0</v>
      </c>
      <c r="G19" s="322">
        <v>0</v>
      </c>
      <c r="H19" s="159">
        <v>0</v>
      </c>
      <c r="I19" s="159">
        <v>0</v>
      </c>
      <c r="J19" s="323">
        <v>0</v>
      </c>
      <c r="K19" s="323">
        <v>0</v>
      </c>
    </row>
    <row r="20" spans="3:11" ht="15" thickBot="1" x14ac:dyDescent="0.4">
      <c r="C20" s="199" t="s">
        <v>133</v>
      </c>
      <c r="D20" s="324">
        <v>67658.470367999995</v>
      </c>
      <c r="E20" s="324">
        <v>99030.822528999997</v>
      </c>
      <c r="F20" s="324">
        <v>135340.94792000001</v>
      </c>
      <c r="G20" s="325">
        <v>66092.479453000007</v>
      </c>
      <c r="H20" s="324">
        <v>0</v>
      </c>
      <c r="I20" s="324">
        <v>0</v>
      </c>
      <c r="J20" s="326">
        <v>0</v>
      </c>
      <c r="K20" s="326">
        <v>0</v>
      </c>
    </row>
  </sheetData>
  <sheetProtection algorithmName="SHA-512" hashValue="coBCLS6wMl+Y/9Si8Cz3mqI3mFHYcML6w4IiWNYcrXvgBWM1QBFDdUPb84Dm8p7OY1bM/trUb4jvpouATuzDeA==" saltValue="1+hilCyen+LFfIgRY0Ix6Q==" spinCount="100000" sheet="1" objects="1" scenarios="1"/>
  <mergeCells count="9">
    <mergeCell ref="B6:E6"/>
    <mergeCell ref="C9:C11"/>
    <mergeCell ref="J10:K10"/>
    <mergeCell ref="H9:K9"/>
    <mergeCell ref="C8:K8"/>
    <mergeCell ref="D9:G9"/>
    <mergeCell ref="D10:E10"/>
    <mergeCell ref="F10:G10"/>
    <mergeCell ref="H10:I10"/>
  </mergeCells>
  <hyperlinks>
    <hyperlink ref="B2" location="Tartalom!A1" display="Back to contents page" xr:uid="{00000000-0004-0000-2500-000000000000}"/>
    <hyperlink ref="B2:C2" location="CONTENTS!A1" display="Back to contents page" xr:uid="{00000000-0004-0000-2500-000001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79998168889431442"/>
  </sheetPr>
  <dimension ref="B1:E19"/>
  <sheetViews>
    <sheetView showGridLines="0" workbookViewId="0">
      <selection activeCell="B4" sqref="B4"/>
    </sheetView>
  </sheetViews>
  <sheetFormatPr defaultRowHeight="14.5" x14ac:dyDescent="0.35"/>
  <cols>
    <col min="1" max="2" width="4.453125" customWidth="1"/>
    <col min="3" max="3" width="54" customWidth="1"/>
    <col min="4" max="4" width="18.7265625" customWidth="1"/>
    <col min="5" max="5" width="17.54296875" customWidth="1"/>
  </cols>
  <sheetData>
    <row r="1" spans="2:5" ht="12.75" customHeight="1" x14ac:dyDescent="0.35"/>
    <row r="2" spans="2:5" x14ac:dyDescent="0.35">
      <c r="B2" s="149" t="s">
        <v>0</v>
      </c>
      <c r="C2" s="83"/>
    </row>
    <row r="3" spans="2:5" x14ac:dyDescent="0.35">
      <c r="B3" s="1"/>
      <c r="C3" s="1"/>
    </row>
    <row r="4" spans="2:5" ht="15.5" x14ac:dyDescent="0.35">
      <c r="B4" s="19" t="s">
        <v>712</v>
      </c>
      <c r="C4" s="2"/>
    </row>
    <row r="5" spans="2:5" ht="2.15" customHeight="1" x14ac:dyDescent="0.35">
      <c r="B5" s="1"/>
      <c r="C5" s="1"/>
    </row>
    <row r="6" spans="2:5" ht="2.15" customHeight="1" x14ac:dyDescent="0.35">
      <c r="B6" s="363"/>
      <c r="C6" s="363"/>
      <c r="D6" s="363"/>
      <c r="E6" s="363"/>
    </row>
    <row r="7" spans="2:5" ht="2.15" customHeight="1" x14ac:dyDescent="0.35">
      <c r="B7" s="3"/>
      <c r="C7" s="4"/>
    </row>
    <row r="8" spans="2:5" ht="15" thickBot="1" x14ac:dyDescent="0.4">
      <c r="B8" s="28"/>
      <c r="C8" s="369" t="str">
        <f>+Contents!B3</f>
        <v>30.06.2023</v>
      </c>
      <c r="D8" s="369"/>
      <c r="E8" s="369"/>
    </row>
    <row r="9" spans="2:5" ht="36" customHeight="1" thickBot="1" x14ac:dyDescent="0.4">
      <c r="C9" s="202" t="s">
        <v>138</v>
      </c>
      <c r="D9" s="202" t="s">
        <v>714</v>
      </c>
      <c r="E9" s="202" t="s">
        <v>715</v>
      </c>
    </row>
    <row r="10" spans="2:5" ht="23.25" customHeight="1" x14ac:dyDescent="0.35">
      <c r="C10" s="206" t="s">
        <v>716</v>
      </c>
      <c r="D10" s="207"/>
      <c r="E10" s="207"/>
    </row>
    <row r="11" spans="2:5" x14ac:dyDescent="0.35">
      <c r="C11" s="205" t="s">
        <v>717</v>
      </c>
      <c r="D11" s="201">
        <v>0</v>
      </c>
      <c r="E11" s="201">
        <v>0</v>
      </c>
    </row>
    <row r="12" spans="2:5" x14ac:dyDescent="0.35">
      <c r="C12" s="205" t="s">
        <v>718</v>
      </c>
      <c r="D12" s="201">
        <v>0</v>
      </c>
      <c r="E12" s="201">
        <v>0</v>
      </c>
    </row>
    <row r="13" spans="2:5" x14ac:dyDescent="0.35">
      <c r="C13" s="205" t="s">
        <v>719</v>
      </c>
      <c r="D13" s="201">
        <v>0</v>
      </c>
      <c r="E13" s="201">
        <v>0</v>
      </c>
    </row>
    <row r="14" spans="2:5" x14ac:dyDescent="0.35">
      <c r="C14" s="205" t="s">
        <v>720</v>
      </c>
      <c r="D14" s="176">
        <v>0</v>
      </c>
      <c r="E14" s="176">
        <v>0</v>
      </c>
    </row>
    <row r="15" spans="2:5" x14ac:dyDescent="0.35">
      <c r="C15" s="205" t="s">
        <v>721</v>
      </c>
      <c r="D15" s="176">
        <v>0</v>
      </c>
      <c r="E15" s="176">
        <v>0</v>
      </c>
    </row>
    <row r="16" spans="2:5" x14ac:dyDescent="0.35">
      <c r="C16" s="208" t="s">
        <v>722</v>
      </c>
      <c r="D16" s="209">
        <v>0</v>
      </c>
      <c r="E16" s="209">
        <v>0</v>
      </c>
    </row>
    <row r="17" spans="3:5" x14ac:dyDescent="0.35">
      <c r="C17" s="200" t="s">
        <v>723</v>
      </c>
      <c r="D17" s="186"/>
      <c r="E17" s="186"/>
    </row>
    <row r="18" spans="3:5" x14ac:dyDescent="0.35">
      <c r="C18" s="205" t="s">
        <v>724</v>
      </c>
      <c r="D18" s="159">
        <v>0</v>
      </c>
      <c r="E18" s="159">
        <v>0</v>
      </c>
    </row>
    <row r="19" spans="3:5" ht="15" thickBot="1" x14ac:dyDescent="0.4">
      <c r="C19" s="210" t="s">
        <v>725</v>
      </c>
      <c r="D19" s="203">
        <v>0</v>
      </c>
      <c r="E19" s="203">
        <v>0</v>
      </c>
    </row>
  </sheetData>
  <sheetProtection algorithmName="SHA-512" hashValue="Fp34AL6OEPojEhonORbOoiMpJLbeJRGNfWfDNeZWvTxm4Mp7bhhuBM8fULg0RbK294sLzbTbIxt9x/9sPKVqdQ==" saltValue="fColsmQWsUxAf8xljzSskg==" spinCount="100000" sheet="1" objects="1" scenarios="1"/>
  <mergeCells count="2">
    <mergeCell ref="C8:E8"/>
    <mergeCell ref="B6:E6"/>
  </mergeCells>
  <hyperlinks>
    <hyperlink ref="B2" location="Tartalom!A1" display="Back to contents page" xr:uid="{00000000-0004-0000-2600-000000000000}"/>
    <hyperlink ref="B2:C2" location="CONTENTS!A1" display="Back to contents page" xr:uid="{00000000-0004-0000-2600-000001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79998168889431442"/>
  </sheetPr>
  <dimension ref="B1:E29"/>
  <sheetViews>
    <sheetView showGridLines="0" zoomScale="85" zoomScaleNormal="85" workbookViewId="0">
      <selection activeCell="B4" sqref="B4"/>
    </sheetView>
  </sheetViews>
  <sheetFormatPr defaultRowHeight="14.5" x14ac:dyDescent="0.35"/>
  <cols>
    <col min="1" max="2" width="4.453125" customWidth="1"/>
    <col min="3" max="3" width="65" customWidth="1"/>
    <col min="4" max="4" width="18.7265625" customWidth="1"/>
    <col min="5" max="5" width="17.54296875" customWidth="1"/>
  </cols>
  <sheetData>
    <row r="1" spans="2:5" ht="12.75" customHeight="1" x14ac:dyDescent="0.35"/>
    <row r="2" spans="2:5" x14ac:dyDescent="0.35">
      <c r="B2" s="149" t="s">
        <v>0</v>
      </c>
      <c r="C2" s="83"/>
    </row>
    <row r="3" spans="2:5" x14ac:dyDescent="0.35">
      <c r="B3" s="1"/>
      <c r="C3" s="1"/>
    </row>
    <row r="4" spans="2:5" ht="15.5" x14ac:dyDescent="0.35">
      <c r="B4" s="19" t="s">
        <v>726</v>
      </c>
      <c r="C4" s="2"/>
    </row>
    <row r="5" spans="2:5" ht="2.15" customHeight="1" x14ac:dyDescent="0.35">
      <c r="B5" s="1"/>
      <c r="C5" s="1"/>
    </row>
    <row r="6" spans="2:5" ht="2.15" customHeight="1" x14ac:dyDescent="0.35">
      <c r="B6" s="363"/>
      <c r="C6" s="363"/>
      <c r="D6" s="363"/>
      <c r="E6" s="363"/>
    </row>
    <row r="7" spans="2:5" ht="2.15" customHeight="1" x14ac:dyDescent="0.35">
      <c r="B7" s="3"/>
      <c r="C7" s="4"/>
    </row>
    <row r="8" spans="2:5" ht="15" thickBot="1" x14ac:dyDescent="0.4">
      <c r="B8" s="28"/>
      <c r="C8" s="369" t="str">
        <f>+Contents!B3</f>
        <v>30.06.2023</v>
      </c>
      <c r="D8" s="369"/>
      <c r="E8" s="369"/>
    </row>
    <row r="9" spans="2:5" ht="36" customHeight="1" thickBot="1" x14ac:dyDescent="0.4">
      <c r="C9" s="270" t="s">
        <v>138</v>
      </c>
      <c r="D9" s="270" t="s">
        <v>185</v>
      </c>
      <c r="E9" s="198" t="s">
        <v>676</v>
      </c>
    </row>
    <row r="10" spans="2:5" ht="23.25" customHeight="1" x14ac:dyDescent="0.35">
      <c r="C10" s="200" t="s">
        <v>727</v>
      </c>
      <c r="D10" s="328"/>
      <c r="E10" s="327">
        <v>33.240324999999999</v>
      </c>
    </row>
    <row r="11" spans="2:5" x14ac:dyDescent="0.35">
      <c r="C11" s="204" t="s">
        <v>728</v>
      </c>
      <c r="D11" s="159">
        <v>4372.0415869999997</v>
      </c>
      <c r="E11" s="185">
        <v>33.000324999999997</v>
      </c>
    </row>
    <row r="12" spans="2:5" x14ac:dyDescent="0.35">
      <c r="C12" s="205" t="s">
        <v>729</v>
      </c>
      <c r="D12" s="159">
        <v>4372.0415869999997</v>
      </c>
      <c r="E12" s="185">
        <v>33.000324999999997</v>
      </c>
    </row>
    <row r="13" spans="2:5" x14ac:dyDescent="0.35">
      <c r="C13" s="205" t="s">
        <v>730</v>
      </c>
      <c r="D13" s="159">
        <v>0</v>
      </c>
      <c r="E13" s="185">
        <v>0</v>
      </c>
    </row>
    <row r="14" spans="2:5" x14ac:dyDescent="0.35">
      <c r="C14" s="205" t="s">
        <v>731</v>
      </c>
      <c r="D14" s="159">
        <v>0</v>
      </c>
      <c r="E14" s="185">
        <v>0</v>
      </c>
    </row>
    <row r="15" spans="2:5" x14ac:dyDescent="0.35">
      <c r="C15" s="205" t="s">
        <v>732</v>
      </c>
      <c r="D15" s="159">
        <v>0</v>
      </c>
      <c r="E15" s="185">
        <v>0</v>
      </c>
    </row>
    <row r="16" spans="2:5" x14ac:dyDescent="0.35">
      <c r="C16" s="204" t="s">
        <v>733</v>
      </c>
      <c r="D16" s="159">
        <v>0</v>
      </c>
      <c r="E16" s="188"/>
    </row>
    <row r="17" spans="3:5" x14ac:dyDescent="0.35">
      <c r="C17" s="204" t="s">
        <v>734</v>
      </c>
      <c r="D17" s="159">
        <v>0</v>
      </c>
      <c r="E17" s="185">
        <v>0</v>
      </c>
    </row>
    <row r="18" spans="3:5" x14ac:dyDescent="0.35">
      <c r="C18" s="204" t="s">
        <v>735</v>
      </c>
      <c r="D18" s="436">
        <v>0.24</v>
      </c>
      <c r="E18" s="185">
        <v>0.24</v>
      </c>
    </row>
    <row r="19" spans="3:5" x14ac:dyDescent="0.35">
      <c r="C19" s="204" t="s">
        <v>736</v>
      </c>
      <c r="D19" s="159">
        <v>0</v>
      </c>
      <c r="E19" s="185">
        <v>0</v>
      </c>
    </row>
    <row r="20" spans="3:5" x14ac:dyDescent="0.35">
      <c r="C20" s="212" t="s">
        <v>737</v>
      </c>
      <c r="D20" s="330"/>
      <c r="E20" s="213">
        <v>0</v>
      </c>
    </row>
    <row r="21" spans="3:5" x14ac:dyDescent="0.35">
      <c r="C21" s="204" t="s">
        <v>738</v>
      </c>
      <c r="D21" s="159">
        <v>0</v>
      </c>
      <c r="E21" s="159">
        <v>0</v>
      </c>
    </row>
    <row r="22" spans="3:5" x14ac:dyDescent="0.35">
      <c r="C22" s="205" t="s">
        <v>729</v>
      </c>
      <c r="D22" s="159">
        <v>0</v>
      </c>
      <c r="E22" s="159">
        <v>0</v>
      </c>
    </row>
    <row r="23" spans="3:5" x14ac:dyDescent="0.35">
      <c r="C23" s="205" t="s">
        <v>730</v>
      </c>
      <c r="D23" s="159">
        <v>0</v>
      </c>
      <c r="E23" s="159">
        <v>0</v>
      </c>
    </row>
    <row r="24" spans="3:5" x14ac:dyDescent="0.35">
      <c r="C24" s="205" t="s">
        <v>731</v>
      </c>
      <c r="D24" s="159">
        <v>0</v>
      </c>
      <c r="E24" s="159">
        <v>0</v>
      </c>
    </row>
    <row r="25" spans="3:5" x14ac:dyDescent="0.35">
      <c r="C25" s="205" t="s">
        <v>732</v>
      </c>
      <c r="D25" s="159">
        <v>0</v>
      </c>
      <c r="E25" s="159">
        <v>0</v>
      </c>
    </row>
    <row r="26" spans="3:5" x14ac:dyDescent="0.35">
      <c r="C26" s="204" t="s">
        <v>733</v>
      </c>
      <c r="D26" s="159">
        <v>0</v>
      </c>
      <c r="E26" s="188"/>
    </row>
    <row r="27" spans="3:5" x14ac:dyDescent="0.35">
      <c r="C27" s="204" t="s">
        <v>734</v>
      </c>
      <c r="D27" s="159">
        <v>0</v>
      </c>
      <c r="E27" s="159">
        <v>0</v>
      </c>
    </row>
    <row r="28" spans="3:5" x14ac:dyDescent="0.35">
      <c r="C28" s="204" t="s">
        <v>735</v>
      </c>
      <c r="D28" s="159">
        <v>0</v>
      </c>
      <c r="E28" s="159">
        <v>0</v>
      </c>
    </row>
    <row r="29" spans="3:5" ht="15" thickBot="1" x14ac:dyDescent="0.4">
      <c r="C29" s="211" t="s">
        <v>736</v>
      </c>
      <c r="D29" s="203">
        <v>0</v>
      </c>
      <c r="E29" s="203">
        <v>0</v>
      </c>
    </row>
  </sheetData>
  <sheetProtection algorithmName="SHA-512" hashValue="fUFOHST1lI5H6W2EjmbtiCirt/0b1fKiuTqtA0RrQ9ArIwiO9cjSpy+jTzHwTtFVUV3/sG3oOZLIWLoF4A/P2A==" saltValue="gPxKtpX6Fow0gw7DdwduNQ==" spinCount="100000" sheet="1" objects="1" scenarios="1"/>
  <mergeCells count="2">
    <mergeCell ref="B6:E6"/>
    <mergeCell ref="C8:E8"/>
  </mergeCells>
  <hyperlinks>
    <hyperlink ref="B2" location="Tartalom!A1" display="Back to contents page" xr:uid="{00000000-0004-0000-2700-000000000000}"/>
    <hyperlink ref="B2:C2" location="CONTENTS!A1" display="Back to contents page" xr:uid="{00000000-0004-0000-2700-000001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79998168889431442"/>
  </sheetPr>
  <dimension ref="B1:D21"/>
  <sheetViews>
    <sheetView showGridLines="0" workbookViewId="0">
      <selection activeCell="B4" sqref="B4"/>
    </sheetView>
  </sheetViews>
  <sheetFormatPr defaultRowHeight="14.5" x14ac:dyDescent="0.35"/>
  <cols>
    <col min="1" max="2" width="4.453125" customWidth="1"/>
    <col min="3" max="3" width="37.1796875" customWidth="1"/>
    <col min="4" max="4" width="18.7265625" customWidth="1"/>
  </cols>
  <sheetData>
    <row r="1" spans="2:4" ht="12.75" customHeight="1" x14ac:dyDescent="0.35"/>
    <row r="2" spans="2:4" x14ac:dyDescent="0.35">
      <c r="B2" s="149" t="s">
        <v>0</v>
      </c>
      <c r="C2" s="83"/>
    </row>
    <row r="3" spans="2:4" x14ac:dyDescent="0.35">
      <c r="B3" s="1"/>
      <c r="C3" s="1"/>
    </row>
    <row r="4" spans="2:4" ht="15.5" x14ac:dyDescent="0.35">
      <c r="B4" s="19" t="s">
        <v>739</v>
      </c>
      <c r="C4" s="2"/>
    </row>
    <row r="5" spans="2:4" x14ac:dyDescent="0.35">
      <c r="B5" s="1"/>
      <c r="C5" s="1"/>
    </row>
    <row r="6" spans="2:4" ht="48" customHeight="1" x14ac:dyDescent="0.35">
      <c r="B6" s="435" t="s">
        <v>751</v>
      </c>
      <c r="C6" s="435"/>
      <c r="D6" s="435"/>
    </row>
    <row r="7" spans="2:4" x14ac:dyDescent="0.35">
      <c r="B7" s="3"/>
      <c r="C7" s="4"/>
    </row>
    <row r="8" spans="2:4" ht="15" thickBot="1" x14ac:dyDescent="0.4">
      <c r="B8" s="28"/>
      <c r="C8" s="369" t="str">
        <f>+Contents!B3</f>
        <v>30.06.2023</v>
      </c>
      <c r="D8" s="369"/>
    </row>
    <row r="9" spans="2:4" x14ac:dyDescent="0.35">
      <c r="C9" s="423" t="s">
        <v>138</v>
      </c>
      <c r="D9" s="428" t="s">
        <v>749</v>
      </c>
    </row>
    <row r="10" spans="2:4" ht="23.25" customHeight="1" thickBot="1" x14ac:dyDescent="0.4">
      <c r="C10" s="424"/>
      <c r="D10" s="429"/>
    </row>
    <row r="11" spans="2:4" x14ac:dyDescent="0.35">
      <c r="C11" s="215" t="s">
        <v>750</v>
      </c>
      <c r="D11" s="329"/>
    </row>
    <row r="12" spans="2:4" x14ac:dyDescent="0.35">
      <c r="C12" s="192" t="s">
        <v>740</v>
      </c>
      <c r="D12" s="159">
        <v>66630.482137499988</v>
      </c>
    </row>
    <row r="13" spans="2:4" x14ac:dyDescent="0.35">
      <c r="C13" s="214" t="s">
        <v>741</v>
      </c>
      <c r="D13" s="159">
        <v>595.25734999999997</v>
      </c>
    </row>
    <row r="14" spans="2:4" x14ac:dyDescent="0.35">
      <c r="C14" s="214" t="s">
        <v>742</v>
      </c>
      <c r="D14" s="159">
        <v>233804.01017099997</v>
      </c>
    </row>
    <row r="15" spans="2:4" x14ac:dyDescent="0.35">
      <c r="C15" s="214" t="s">
        <v>743</v>
      </c>
      <c r="D15" s="159">
        <v>18807.2723625</v>
      </c>
    </row>
    <row r="16" spans="2:4" x14ac:dyDescent="0.35">
      <c r="C16" s="216" t="s">
        <v>744</v>
      </c>
      <c r="D16" s="186"/>
    </row>
    <row r="17" spans="3:4" x14ac:dyDescent="0.35">
      <c r="C17" s="214" t="s">
        <v>745</v>
      </c>
      <c r="D17" s="159">
        <v>0</v>
      </c>
    </row>
    <row r="18" spans="3:4" x14ac:dyDescent="0.35">
      <c r="C18" s="214" t="s">
        <v>746</v>
      </c>
      <c r="D18" s="159">
        <v>5157.6982625000001</v>
      </c>
    </row>
    <row r="19" spans="3:4" x14ac:dyDescent="0.35">
      <c r="C19" s="214" t="s">
        <v>747</v>
      </c>
      <c r="D19" s="159">
        <v>0</v>
      </c>
    </row>
    <row r="20" spans="3:4" x14ac:dyDescent="0.35">
      <c r="C20" s="214" t="s">
        <v>748</v>
      </c>
      <c r="D20" s="159">
        <v>0</v>
      </c>
    </row>
    <row r="21" spans="3:4" ht="15" thickBot="1" x14ac:dyDescent="0.4">
      <c r="C21" s="180" t="s">
        <v>133</v>
      </c>
      <c r="D21" s="321">
        <v>324994.72028349998</v>
      </c>
    </row>
  </sheetData>
  <sheetProtection algorithmName="SHA-512" hashValue="QwkmSLsf0+tFGttzIKs2xycKAJ8EGNOdlj2XLllKuA9BheXMHUOdbcVnEwX56uDJWXibqlvO1oKS5q0C5AcIZg==" saltValue="E7+H9vmQnn4Wbv2VIeErTA==" spinCount="100000" sheet="1" objects="1" scenarios="1"/>
  <mergeCells count="4">
    <mergeCell ref="B6:D6"/>
    <mergeCell ref="D9:D10"/>
    <mergeCell ref="C9:C10"/>
    <mergeCell ref="C8:D8"/>
  </mergeCells>
  <hyperlinks>
    <hyperlink ref="B2" location="Tartalom!A1" display="Back to contents page" xr:uid="{00000000-0004-0000-2800-000000000000}"/>
    <hyperlink ref="B2:C2" location="CONTENTS!A1" display="Back to contents page" xr:uid="{00000000-0004-0000-2800-000001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1:G22"/>
  <sheetViews>
    <sheetView showGridLines="0" workbookViewId="0">
      <selection activeCell="B4" sqref="B4"/>
    </sheetView>
  </sheetViews>
  <sheetFormatPr defaultRowHeight="14.5" x14ac:dyDescent="0.35"/>
  <cols>
    <col min="1" max="1" width="4.453125" customWidth="1"/>
    <col min="2" max="2" width="5.54296875" customWidth="1"/>
    <col min="3" max="3" width="60.7265625" customWidth="1"/>
    <col min="6" max="6" width="17.81640625" customWidth="1"/>
  </cols>
  <sheetData>
    <row r="1" spans="2:7" ht="12.75" customHeight="1" x14ac:dyDescent="0.35"/>
    <row r="2" spans="2:7" x14ac:dyDescent="0.35">
      <c r="B2" s="149" t="s">
        <v>0</v>
      </c>
      <c r="C2" s="83"/>
      <c r="D2" s="83"/>
      <c r="E2" s="83"/>
      <c r="F2" s="83"/>
    </row>
    <row r="3" spans="2:7" x14ac:dyDescent="0.35">
      <c r="B3" s="1"/>
      <c r="C3" s="1"/>
      <c r="D3" s="1"/>
      <c r="E3" s="1"/>
      <c r="F3" s="1"/>
    </row>
    <row r="4" spans="2:7" ht="15.5" x14ac:dyDescent="0.35">
      <c r="B4" s="19" t="s">
        <v>136</v>
      </c>
      <c r="C4" s="2"/>
      <c r="D4" s="2"/>
      <c r="E4" s="2"/>
      <c r="F4" s="2"/>
    </row>
    <row r="5" spans="2:7" x14ac:dyDescent="0.35">
      <c r="B5" s="1"/>
      <c r="C5" s="1"/>
      <c r="D5" s="1"/>
      <c r="E5" s="1"/>
      <c r="F5" s="1"/>
    </row>
    <row r="6" spans="2:7" ht="36.75" customHeight="1" x14ac:dyDescent="0.35">
      <c r="B6" s="368" t="s">
        <v>777</v>
      </c>
      <c r="C6" s="368"/>
      <c r="D6" s="368"/>
      <c r="E6" s="368"/>
      <c r="F6" s="368"/>
      <c r="G6" s="1"/>
    </row>
    <row r="7" spans="2:7" x14ac:dyDescent="0.35">
      <c r="C7" s="3"/>
      <c r="D7" s="3"/>
      <c r="E7" s="4"/>
      <c r="F7" s="5"/>
      <c r="G7" s="6"/>
    </row>
    <row r="8" spans="2:7" ht="15" thickBot="1" x14ac:dyDescent="0.4"/>
    <row r="9" spans="2:7" ht="21.5" thickBot="1" x14ac:dyDescent="0.4">
      <c r="B9" s="84"/>
      <c r="C9" s="365" t="s">
        <v>138</v>
      </c>
      <c r="D9" s="367" t="s">
        <v>134</v>
      </c>
      <c r="E9" s="367"/>
      <c r="F9" s="22" t="s">
        <v>135</v>
      </c>
    </row>
    <row r="10" spans="2:7" ht="15" thickBot="1" x14ac:dyDescent="0.4">
      <c r="B10" s="39"/>
      <c r="C10" s="366"/>
      <c r="D10" s="23" t="str">
        <f>+Contents!B3</f>
        <v>30.06.2023</v>
      </c>
      <c r="E10" s="23" t="s">
        <v>755</v>
      </c>
      <c r="F10" s="261" t="str">
        <f>+Contents!B3</f>
        <v>30.06.2023</v>
      </c>
    </row>
    <row r="11" spans="2:7" x14ac:dyDescent="0.35">
      <c r="B11" s="86">
        <v>1</v>
      </c>
      <c r="C11" s="24" t="s">
        <v>124</v>
      </c>
      <c r="D11" s="331">
        <v>20197626.113448545</v>
      </c>
      <c r="E11" s="331">
        <v>17596004.530897997</v>
      </c>
      <c r="F11" s="49">
        <v>1615810.0890758836</v>
      </c>
    </row>
    <row r="12" spans="2:7" x14ac:dyDescent="0.35">
      <c r="B12" s="87">
        <v>2</v>
      </c>
      <c r="C12" s="14" t="s">
        <v>125</v>
      </c>
      <c r="D12" s="11">
        <v>20197626.113448545</v>
      </c>
      <c r="E12" s="11">
        <v>17596004.530897997</v>
      </c>
      <c r="F12" s="43">
        <v>1615810.0890758836</v>
      </c>
    </row>
    <row r="13" spans="2:7" x14ac:dyDescent="0.35">
      <c r="B13" s="87">
        <v>6</v>
      </c>
      <c r="C13" s="24" t="s">
        <v>126</v>
      </c>
      <c r="D13" s="331">
        <v>279857.625</v>
      </c>
      <c r="E13" s="331">
        <v>284518.37947099999</v>
      </c>
      <c r="F13" s="49">
        <v>22388.61</v>
      </c>
    </row>
    <row r="14" spans="2:7" x14ac:dyDescent="0.35">
      <c r="B14" s="87">
        <v>7</v>
      </c>
      <c r="C14" s="14" t="s">
        <v>139</v>
      </c>
      <c r="D14" s="11">
        <v>247234.49999999997</v>
      </c>
      <c r="E14" s="11">
        <v>264876.95660799998</v>
      </c>
      <c r="F14" s="43">
        <v>19778.759999999998</v>
      </c>
    </row>
    <row r="15" spans="2:7" x14ac:dyDescent="0.35">
      <c r="B15" s="87" t="s">
        <v>27</v>
      </c>
      <c r="C15" s="14" t="s">
        <v>128</v>
      </c>
      <c r="D15" s="11">
        <v>32623.125</v>
      </c>
      <c r="E15" s="11">
        <v>19641.422863</v>
      </c>
      <c r="F15" s="43">
        <v>2609.85</v>
      </c>
    </row>
    <row r="16" spans="2:7" x14ac:dyDescent="0.35">
      <c r="B16" s="87">
        <v>20</v>
      </c>
      <c r="C16" s="24" t="s">
        <v>129</v>
      </c>
      <c r="D16" s="331">
        <v>324994.72028349998</v>
      </c>
      <c r="E16" s="331">
        <v>294379.02998799999</v>
      </c>
      <c r="F16" s="49">
        <v>25999.577622679997</v>
      </c>
    </row>
    <row r="17" spans="2:6" x14ac:dyDescent="0.35">
      <c r="B17" s="87">
        <v>21</v>
      </c>
      <c r="C17" s="14" t="s">
        <v>127</v>
      </c>
      <c r="D17" s="11">
        <v>324994.72028349998</v>
      </c>
      <c r="E17" s="11">
        <v>294379.02998799999</v>
      </c>
      <c r="F17" s="43">
        <v>25999.577622679997</v>
      </c>
    </row>
    <row r="18" spans="2:6" x14ac:dyDescent="0.35">
      <c r="B18" s="87">
        <v>23</v>
      </c>
      <c r="C18" s="24" t="s">
        <v>130</v>
      </c>
      <c r="D18" s="331">
        <v>1911121.4654880001</v>
      </c>
      <c r="E18" s="331">
        <v>1597244.21105</v>
      </c>
      <c r="F18" s="49">
        <v>152889.71723904001</v>
      </c>
    </row>
    <row r="19" spans="2:6" x14ac:dyDescent="0.35">
      <c r="B19" s="87" t="s">
        <v>28</v>
      </c>
      <c r="C19" s="14" t="s">
        <v>131</v>
      </c>
      <c r="D19" s="11">
        <v>986863.20748800004</v>
      </c>
      <c r="E19" s="11">
        <v>581385.69975000003</v>
      </c>
      <c r="F19" s="43">
        <v>78949.056599040006</v>
      </c>
    </row>
    <row r="20" spans="2:6" x14ac:dyDescent="0.35">
      <c r="B20" s="81" t="s">
        <v>29</v>
      </c>
      <c r="C20" s="14" t="s">
        <v>132</v>
      </c>
      <c r="D20" s="11">
        <v>924258.25800000003</v>
      </c>
      <c r="E20" s="11">
        <v>1015858.5113</v>
      </c>
      <c r="F20" s="43">
        <v>73940.660640000002</v>
      </c>
    </row>
    <row r="21" spans="2:6" ht="15" thickBot="1" x14ac:dyDescent="0.4">
      <c r="B21" s="88">
        <v>29</v>
      </c>
      <c r="C21" s="25" t="s">
        <v>133</v>
      </c>
      <c r="D21" s="332">
        <v>22713599.887464002</v>
      </c>
      <c r="E21" s="332">
        <v>19772146.151406996</v>
      </c>
      <c r="F21" s="333">
        <v>1817087.9909971203</v>
      </c>
    </row>
    <row r="22" spans="2:6" ht="22.5" customHeight="1" x14ac:dyDescent="0.35">
      <c r="B22" s="368" t="s">
        <v>137</v>
      </c>
      <c r="C22" s="368"/>
      <c r="D22" s="368"/>
      <c r="E22" s="368"/>
      <c r="F22" s="368"/>
    </row>
  </sheetData>
  <sheetProtection algorithmName="SHA-512" hashValue="UK7Gr3pBALckDtPyJghRwZKa8l9qqSnJ6bzxQhjQq//9ufHgzCkgptF/bSCFPILTOmSnyIc4ux7aGQ3PIeFVgw==" saltValue="IwbZjRlJaESt5GeeL4PHVA==" spinCount="100000" sheet="1" objects="1" scenarios="1"/>
  <mergeCells count="4">
    <mergeCell ref="C9:C10"/>
    <mergeCell ref="D9:E9"/>
    <mergeCell ref="B22:F22"/>
    <mergeCell ref="B6:F6"/>
  </mergeCells>
  <hyperlinks>
    <hyperlink ref="B2" location="Tartalom!A1" display="Back to contents page" xr:uid="{00000000-0004-0000-0200-000000000000}"/>
    <hyperlink ref="B2:F2" location="CONTENTS!A1" display="Back to contents page" xr:uid="{00000000-0004-0000-0200-000001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B1:J118"/>
  <sheetViews>
    <sheetView showGridLines="0" zoomScaleNormal="100" workbookViewId="0">
      <selection activeCell="B4" sqref="B4"/>
    </sheetView>
  </sheetViews>
  <sheetFormatPr defaultRowHeight="14.5" x14ac:dyDescent="0.35"/>
  <cols>
    <col min="1" max="1" width="4.453125" customWidth="1"/>
    <col min="2" max="2" width="6.7265625" customWidth="1"/>
    <col min="3" max="3" width="62.54296875" customWidth="1"/>
    <col min="4" max="4" width="13.7265625" customWidth="1"/>
    <col min="5" max="5" width="27.26953125" customWidth="1"/>
  </cols>
  <sheetData>
    <row r="1" spans="2:10" ht="12.75" customHeight="1" x14ac:dyDescent="0.35"/>
    <row r="2" spans="2:10" x14ac:dyDescent="0.35">
      <c r="B2" s="149" t="s">
        <v>0</v>
      </c>
      <c r="C2" s="83"/>
      <c r="D2" s="83"/>
    </row>
    <row r="3" spans="2:10" x14ac:dyDescent="0.35">
      <c r="B3" s="1"/>
      <c r="C3" s="1"/>
      <c r="D3" s="1"/>
    </row>
    <row r="4" spans="2:10" ht="15.5" x14ac:dyDescent="0.35">
      <c r="B4" s="19" t="s">
        <v>222</v>
      </c>
      <c r="C4" s="2"/>
      <c r="D4" s="2"/>
    </row>
    <row r="5" spans="2:10" x14ac:dyDescent="0.35">
      <c r="B5" s="1"/>
      <c r="C5" s="1"/>
      <c r="D5" s="1"/>
    </row>
    <row r="6" spans="2:10" ht="174.75" customHeight="1" x14ac:dyDescent="0.35">
      <c r="B6" s="370" t="s">
        <v>772</v>
      </c>
      <c r="C6" s="371"/>
      <c r="D6" s="371"/>
      <c r="E6" s="371"/>
      <c r="F6" s="371"/>
      <c r="G6" s="371"/>
      <c r="H6" s="371"/>
      <c r="I6" s="371"/>
      <c r="J6" s="371"/>
    </row>
    <row r="7" spans="2:10" ht="25.5" customHeight="1" x14ac:dyDescent="0.35">
      <c r="B7" s="377" t="s">
        <v>766</v>
      </c>
      <c r="C7" s="377"/>
      <c r="D7" s="377"/>
      <c r="E7" s="377"/>
      <c r="F7" s="377"/>
      <c r="G7" s="377"/>
      <c r="H7" s="377"/>
      <c r="I7" s="377"/>
      <c r="J7" s="377"/>
    </row>
    <row r="8" spans="2:10" x14ac:dyDescent="0.35">
      <c r="B8" s="3"/>
      <c r="C8" s="4"/>
      <c r="D8" s="4"/>
    </row>
    <row r="9" spans="2:10" ht="15" thickBot="1" x14ac:dyDescent="0.4">
      <c r="B9" s="28"/>
      <c r="C9" s="369" t="str">
        <f>+Contents!B3</f>
        <v>30.06.2023</v>
      </c>
      <c r="D9" s="369"/>
      <c r="E9" s="369"/>
    </row>
    <row r="10" spans="2:10" ht="45" customHeight="1" thickBot="1" x14ac:dyDescent="0.4">
      <c r="B10" s="374" t="s">
        <v>138</v>
      </c>
      <c r="C10" s="374"/>
      <c r="D10" s="374"/>
      <c r="E10" s="263" t="s">
        <v>223</v>
      </c>
    </row>
    <row r="11" spans="2:10" x14ac:dyDescent="0.35">
      <c r="B11" s="375" t="s">
        <v>225</v>
      </c>
      <c r="C11" s="375"/>
      <c r="D11" s="375"/>
      <c r="E11" s="375"/>
    </row>
    <row r="12" spans="2:10" x14ac:dyDescent="0.35">
      <c r="B12" s="81">
        <v>1</v>
      </c>
      <c r="C12" s="32" t="s">
        <v>224</v>
      </c>
      <c r="D12" s="43">
        <v>28000.001000000004</v>
      </c>
      <c r="E12" s="41" t="s">
        <v>2</v>
      </c>
    </row>
    <row r="13" spans="2:10" x14ac:dyDescent="0.35">
      <c r="B13" s="81"/>
      <c r="C13" s="14" t="s">
        <v>226</v>
      </c>
      <c r="D13" s="43">
        <v>28000.001000000004</v>
      </c>
      <c r="E13" s="41"/>
    </row>
    <row r="14" spans="2:10" x14ac:dyDescent="0.35">
      <c r="B14" s="81">
        <v>2</v>
      </c>
      <c r="C14" s="32" t="s">
        <v>227</v>
      </c>
      <c r="D14" s="43">
        <v>3552338.9139429624</v>
      </c>
      <c r="E14" s="41"/>
    </row>
    <row r="15" spans="2:10" x14ac:dyDescent="0.35">
      <c r="B15" s="81">
        <v>3</v>
      </c>
      <c r="C15" s="32" t="s">
        <v>232</v>
      </c>
      <c r="D15" s="43">
        <v>54395.977728999977</v>
      </c>
      <c r="E15" s="41"/>
    </row>
    <row r="16" spans="2:10" x14ac:dyDescent="0.35">
      <c r="B16" s="81" t="s">
        <v>45</v>
      </c>
      <c r="C16" s="42" t="s">
        <v>228</v>
      </c>
      <c r="D16" s="43">
        <v>0</v>
      </c>
      <c r="E16" s="41"/>
    </row>
    <row r="17" spans="2:5" ht="20" x14ac:dyDescent="0.35">
      <c r="B17" s="81">
        <v>4</v>
      </c>
      <c r="C17" s="32" t="s">
        <v>233</v>
      </c>
      <c r="D17" s="43">
        <v>0</v>
      </c>
      <c r="E17" s="41"/>
    </row>
    <row r="18" spans="2:5" x14ac:dyDescent="0.35">
      <c r="B18" s="81">
        <v>5</v>
      </c>
      <c r="C18" s="32" t="s">
        <v>229</v>
      </c>
      <c r="D18" s="43">
        <v>32492.501255115338</v>
      </c>
      <c r="E18" s="41"/>
    </row>
    <row r="19" spans="2:5" x14ac:dyDescent="0.35">
      <c r="B19" s="81" t="s">
        <v>46</v>
      </c>
      <c r="C19" s="42" t="s">
        <v>230</v>
      </c>
      <c r="D19" s="43">
        <v>0</v>
      </c>
      <c r="E19" s="41"/>
    </row>
    <row r="20" spans="2:5" x14ac:dyDescent="0.35">
      <c r="B20" s="96">
        <v>6</v>
      </c>
      <c r="C20" s="61" t="s">
        <v>231</v>
      </c>
      <c r="D20" s="71">
        <v>3667227.3939270782</v>
      </c>
      <c r="E20" s="62"/>
    </row>
    <row r="21" spans="2:5" x14ac:dyDescent="0.35">
      <c r="B21" s="375" t="s">
        <v>234</v>
      </c>
      <c r="C21" s="375"/>
      <c r="D21" s="375"/>
      <c r="E21" s="375"/>
    </row>
    <row r="22" spans="2:5" x14ac:dyDescent="0.35">
      <c r="B22" s="81">
        <v>7</v>
      </c>
      <c r="C22" s="32" t="s">
        <v>235</v>
      </c>
      <c r="D22" s="43">
        <v>-4021.8890390810002</v>
      </c>
      <c r="E22" s="41"/>
    </row>
    <row r="23" spans="2:5" x14ac:dyDescent="0.35">
      <c r="B23" s="81">
        <v>8</v>
      </c>
      <c r="C23" s="32" t="s">
        <v>236</v>
      </c>
      <c r="D23" s="43">
        <v>-167170.937597471</v>
      </c>
      <c r="E23" s="41" t="s">
        <v>3</v>
      </c>
    </row>
    <row r="24" spans="2:5" ht="38.25" customHeight="1" x14ac:dyDescent="0.35">
      <c r="B24" s="81">
        <v>10</v>
      </c>
      <c r="C24" s="32" t="s">
        <v>247</v>
      </c>
      <c r="D24" s="43">
        <v>-39560.723894000002</v>
      </c>
      <c r="E24" s="41"/>
    </row>
    <row r="25" spans="2:5" ht="24.75" customHeight="1" x14ac:dyDescent="0.35">
      <c r="B25" s="81">
        <v>11</v>
      </c>
      <c r="C25" s="32" t="s">
        <v>248</v>
      </c>
      <c r="D25" s="43">
        <v>0</v>
      </c>
      <c r="E25" s="41"/>
    </row>
    <row r="26" spans="2:5" x14ac:dyDescent="0.35">
      <c r="B26" s="81">
        <v>12</v>
      </c>
      <c r="C26" s="32" t="s">
        <v>237</v>
      </c>
      <c r="D26" s="43">
        <v>0</v>
      </c>
      <c r="E26" s="41"/>
    </row>
    <row r="27" spans="2:5" x14ac:dyDescent="0.35">
      <c r="B27" s="81">
        <v>13</v>
      </c>
      <c r="C27" s="32" t="s">
        <v>238</v>
      </c>
      <c r="D27" s="43">
        <v>0</v>
      </c>
      <c r="E27" s="41"/>
    </row>
    <row r="28" spans="2:5" ht="27" customHeight="1" x14ac:dyDescent="0.35">
      <c r="B28" s="81">
        <v>14</v>
      </c>
      <c r="C28" s="32" t="s">
        <v>239</v>
      </c>
      <c r="D28" s="43">
        <v>0</v>
      </c>
      <c r="E28" s="41"/>
    </row>
    <row r="29" spans="2:5" x14ac:dyDescent="0.35">
      <c r="B29" s="81">
        <v>15</v>
      </c>
      <c r="C29" s="32" t="s">
        <v>240</v>
      </c>
      <c r="D29" s="43">
        <v>0</v>
      </c>
      <c r="E29" s="41"/>
    </row>
    <row r="30" spans="2:5" ht="22.5" customHeight="1" x14ac:dyDescent="0.35">
      <c r="B30" s="81">
        <v>16</v>
      </c>
      <c r="C30" s="32" t="s">
        <v>249</v>
      </c>
      <c r="D30" s="43">
        <v>-15000</v>
      </c>
      <c r="E30" s="41"/>
    </row>
    <row r="31" spans="2:5" ht="41.25" customHeight="1" x14ac:dyDescent="0.35">
      <c r="B31" s="81">
        <v>17</v>
      </c>
      <c r="C31" s="32" t="s">
        <v>250</v>
      </c>
      <c r="D31" s="43">
        <v>0</v>
      </c>
      <c r="E31" s="41"/>
    </row>
    <row r="32" spans="2:5" ht="39" customHeight="1" x14ac:dyDescent="0.35">
      <c r="B32" s="81">
        <v>18</v>
      </c>
      <c r="C32" s="32" t="s">
        <v>251</v>
      </c>
      <c r="D32" s="43">
        <v>0</v>
      </c>
      <c r="E32" s="41"/>
    </row>
    <row r="33" spans="2:5" ht="40.5" customHeight="1" x14ac:dyDescent="0.35">
      <c r="B33" s="81">
        <v>19</v>
      </c>
      <c r="C33" s="32" t="s">
        <v>252</v>
      </c>
      <c r="D33" s="43">
        <v>0</v>
      </c>
      <c r="E33" s="41"/>
    </row>
    <row r="34" spans="2:5" ht="28.5" customHeight="1" x14ac:dyDescent="0.35">
      <c r="B34" s="81" t="s">
        <v>24</v>
      </c>
      <c r="C34" s="267" t="s">
        <v>253</v>
      </c>
      <c r="D34" s="43">
        <v>0</v>
      </c>
      <c r="E34" s="41"/>
    </row>
    <row r="35" spans="2:5" x14ac:dyDescent="0.35">
      <c r="B35" s="81" t="s">
        <v>25</v>
      </c>
      <c r="C35" s="14" t="s">
        <v>241</v>
      </c>
      <c r="D35" s="43">
        <v>0</v>
      </c>
      <c r="E35" s="41"/>
    </row>
    <row r="36" spans="2:5" x14ac:dyDescent="0.35">
      <c r="B36" s="81" t="s">
        <v>26</v>
      </c>
      <c r="C36" s="14" t="s">
        <v>242</v>
      </c>
      <c r="D36" s="43">
        <v>0</v>
      </c>
      <c r="E36" s="41"/>
    </row>
    <row r="37" spans="2:5" x14ac:dyDescent="0.35">
      <c r="B37" s="81" t="s">
        <v>47</v>
      </c>
      <c r="C37" s="14" t="s">
        <v>243</v>
      </c>
      <c r="D37" s="43">
        <v>0</v>
      </c>
      <c r="E37" s="41"/>
    </row>
    <row r="38" spans="2:5" ht="20" x14ac:dyDescent="0.35">
      <c r="B38" s="81">
        <v>21</v>
      </c>
      <c r="C38" s="32" t="s">
        <v>254</v>
      </c>
      <c r="D38" s="43">
        <v>0</v>
      </c>
      <c r="E38" s="41"/>
    </row>
    <row r="39" spans="2:5" x14ac:dyDescent="0.35">
      <c r="B39" s="81">
        <v>22</v>
      </c>
      <c r="C39" s="32" t="s">
        <v>255</v>
      </c>
      <c r="D39" s="43">
        <v>0</v>
      </c>
      <c r="E39" s="41"/>
    </row>
    <row r="40" spans="2:5" ht="20" x14ac:dyDescent="0.35">
      <c r="B40" s="81">
        <v>23</v>
      </c>
      <c r="C40" s="14" t="s">
        <v>256</v>
      </c>
      <c r="D40" s="43">
        <v>0</v>
      </c>
      <c r="E40" s="41"/>
    </row>
    <row r="41" spans="2:5" x14ac:dyDescent="0.35">
      <c r="B41" s="81">
        <v>25</v>
      </c>
      <c r="C41" s="14" t="s">
        <v>257</v>
      </c>
      <c r="D41" s="43">
        <v>0</v>
      </c>
      <c r="E41" s="41"/>
    </row>
    <row r="42" spans="2:5" x14ac:dyDescent="0.35">
      <c r="B42" s="81" t="s">
        <v>48</v>
      </c>
      <c r="C42" s="42" t="s">
        <v>244</v>
      </c>
      <c r="D42" s="43">
        <v>0</v>
      </c>
      <c r="E42" s="41"/>
    </row>
    <row r="43" spans="2:5" ht="42.75" customHeight="1" x14ac:dyDescent="0.35">
      <c r="B43" s="81" t="s">
        <v>49</v>
      </c>
      <c r="C43" s="267" t="s">
        <v>258</v>
      </c>
      <c r="D43" s="43">
        <v>0</v>
      </c>
      <c r="E43" s="41"/>
    </row>
    <row r="44" spans="2:5" ht="24" customHeight="1" x14ac:dyDescent="0.35">
      <c r="B44" s="81">
        <v>27</v>
      </c>
      <c r="C44" s="32" t="s">
        <v>259</v>
      </c>
      <c r="D44" s="43">
        <v>0</v>
      </c>
      <c r="E44" s="41"/>
    </row>
    <row r="45" spans="2:5" x14ac:dyDescent="0.35">
      <c r="B45" s="81" t="s">
        <v>50</v>
      </c>
      <c r="C45" s="267" t="s">
        <v>260</v>
      </c>
      <c r="D45" s="43">
        <v>110010.94687341919</v>
      </c>
      <c r="E45" s="41"/>
    </row>
    <row r="46" spans="2:5" x14ac:dyDescent="0.35">
      <c r="B46" s="81">
        <v>28</v>
      </c>
      <c r="C46" s="47" t="s">
        <v>246</v>
      </c>
      <c r="D46" s="49">
        <v>-115742.6036571328</v>
      </c>
      <c r="E46" s="50"/>
    </row>
    <row r="47" spans="2:5" x14ac:dyDescent="0.35">
      <c r="B47" s="96">
        <v>29</v>
      </c>
      <c r="C47" s="63" t="s">
        <v>245</v>
      </c>
      <c r="D47" s="71">
        <v>3551484.7902699453</v>
      </c>
      <c r="E47" s="62"/>
    </row>
    <row r="48" spans="2:5" x14ac:dyDescent="0.35">
      <c r="B48" s="375" t="s">
        <v>261</v>
      </c>
      <c r="C48" s="375"/>
      <c r="D48" s="375"/>
      <c r="E48" s="375"/>
    </row>
    <row r="49" spans="2:5" x14ac:dyDescent="0.35">
      <c r="B49" s="81">
        <v>30</v>
      </c>
      <c r="C49" s="42" t="s">
        <v>224</v>
      </c>
      <c r="D49" s="43">
        <v>0</v>
      </c>
      <c r="E49" s="41" t="s">
        <v>4</v>
      </c>
    </row>
    <row r="50" spans="2:5" x14ac:dyDescent="0.35">
      <c r="B50" s="81">
        <v>31</v>
      </c>
      <c r="C50" s="14" t="s">
        <v>262</v>
      </c>
      <c r="D50" s="43">
        <v>0</v>
      </c>
      <c r="E50" s="41"/>
    </row>
    <row r="51" spans="2:5" x14ac:dyDescent="0.35">
      <c r="B51" s="81">
        <v>32</v>
      </c>
      <c r="C51" s="14" t="s">
        <v>263</v>
      </c>
      <c r="D51" s="43">
        <v>0</v>
      </c>
      <c r="E51" s="41"/>
    </row>
    <row r="52" spans="2:5" ht="25.5" customHeight="1" x14ac:dyDescent="0.35">
      <c r="B52" s="81">
        <v>33</v>
      </c>
      <c r="C52" s="267" t="s">
        <v>267</v>
      </c>
      <c r="D52" s="43">
        <v>0</v>
      </c>
      <c r="E52" s="41"/>
    </row>
    <row r="53" spans="2:5" x14ac:dyDescent="0.35">
      <c r="B53" s="81" t="s">
        <v>51</v>
      </c>
      <c r="C53" s="267" t="s">
        <v>268</v>
      </c>
      <c r="D53" s="43">
        <v>0</v>
      </c>
      <c r="E53" s="41"/>
    </row>
    <row r="54" spans="2:5" ht="24" customHeight="1" x14ac:dyDescent="0.35">
      <c r="B54" s="81" t="s">
        <v>52</v>
      </c>
      <c r="C54" s="267" t="s">
        <v>269</v>
      </c>
      <c r="D54" s="43">
        <v>0</v>
      </c>
      <c r="E54" s="41"/>
    </row>
    <row r="55" spans="2:5" ht="36.75" customHeight="1" x14ac:dyDescent="0.35">
      <c r="B55" s="81">
        <v>34</v>
      </c>
      <c r="C55" s="42" t="s">
        <v>264</v>
      </c>
      <c r="D55" s="43">
        <v>0</v>
      </c>
      <c r="E55" s="41"/>
    </row>
    <row r="56" spans="2:5" x14ac:dyDescent="0.35">
      <c r="B56" s="81">
        <v>35</v>
      </c>
      <c r="C56" s="14" t="s">
        <v>265</v>
      </c>
      <c r="D56" s="43">
        <v>0</v>
      </c>
      <c r="E56" s="41"/>
    </row>
    <row r="57" spans="2:5" x14ac:dyDescent="0.35">
      <c r="B57" s="96">
        <v>36</v>
      </c>
      <c r="C57" s="63" t="s">
        <v>266</v>
      </c>
      <c r="D57" s="71">
        <v>0</v>
      </c>
      <c r="E57" s="62"/>
    </row>
    <row r="58" spans="2:5" x14ac:dyDescent="0.35">
      <c r="B58" s="375" t="s">
        <v>270</v>
      </c>
      <c r="C58" s="375"/>
      <c r="D58" s="375"/>
      <c r="E58" s="375"/>
    </row>
    <row r="59" spans="2:5" ht="21.75" customHeight="1" x14ac:dyDescent="0.35">
      <c r="B59" s="81">
        <v>37</v>
      </c>
      <c r="C59" s="267" t="s">
        <v>274</v>
      </c>
      <c r="D59" s="43">
        <v>0</v>
      </c>
      <c r="E59" s="41"/>
    </row>
    <row r="60" spans="2:5" ht="39" customHeight="1" x14ac:dyDescent="0.35">
      <c r="B60" s="81">
        <v>38</v>
      </c>
      <c r="C60" s="267" t="s">
        <v>275</v>
      </c>
      <c r="D60" s="43">
        <v>0</v>
      </c>
      <c r="E60" s="41"/>
    </row>
    <row r="61" spans="2:5" ht="39" customHeight="1" x14ac:dyDescent="0.35">
      <c r="B61" s="81">
        <v>39</v>
      </c>
      <c r="C61" s="267" t="s">
        <v>276</v>
      </c>
      <c r="D61" s="43">
        <v>0</v>
      </c>
      <c r="E61" s="41"/>
    </row>
    <row r="62" spans="2:5" ht="38.25" customHeight="1" x14ac:dyDescent="0.35">
      <c r="B62" s="81">
        <v>40</v>
      </c>
      <c r="C62" s="267" t="s">
        <v>277</v>
      </c>
      <c r="D62" s="43">
        <v>0</v>
      </c>
      <c r="E62" s="41"/>
    </row>
    <row r="63" spans="2:5" ht="21.75" customHeight="1" x14ac:dyDescent="0.35">
      <c r="B63" s="81">
        <v>42</v>
      </c>
      <c r="C63" s="32" t="s">
        <v>278</v>
      </c>
      <c r="D63" s="43">
        <v>0</v>
      </c>
      <c r="E63" s="41"/>
    </row>
    <row r="64" spans="2:5" x14ac:dyDescent="0.35">
      <c r="B64" s="81" t="s">
        <v>53</v>
      </c>
      <c r="C64" s="32" t="s">
        <v>279</v>
      </c>
      <c r="D64" s="43">
        <v>0</v>
      </c>
      <c r="E64" s="41"/>
    </row>
    <row r="65" spans="2:5" x14ac:dyDescent="0.35">
      <c r="B65" s="81">
        <v>43</v>
      </c>
      <c r="C65" s="268" t="s">
        <v>271</v>
      </c>
      <c r="D65" s="49">
        <v>0</v>
      </c>
      <c r="E65" s="50"/>
    </row>
    <row r="66" spans="2:5" x14ac:dyDescent="0.35">
      <c r="B66" s="81">
        <v>44</v>
      </c>
      <c r="C66" s="47" t="s">
        <v>272</v>
      </c>
      <c r="D66" s="49">
        <v>0</v>
      </c>
      <c r="E66" s="50"/>
    </row>
    <row r="67" spans="2:5" x14ac:dyDescent="0.35">
      <c r="B67" s="96">
        <v>45</v>
      </c>
      <c r="C67" s="64" t="s">
        <v>273</v>
      </c>
      <c r="D67" s="250">
        <v>3551484.7902699453</v>
      </c>
      <c r="E67" s="65"/>
    </row>
    <row r="68" spans="2:5" x14ac:dyDescent="0.35">
      <c r="B68" s="376" t="s">
        <v>280</v>
      </c>
      <c r="C68" s="376"/>
      <c r="D68" s="376"/>
      <c r="E68" s="376"/>
    </row>
    <row r="69" spans="2:5" x14ac:dyDescent="0.35">
      <c r="B69" s="81">
        <v>46</v>
      </c>
      <c r="C69" s="42" t="s">
        <v>224</v>
      </c>
      <c r="D69" s="43">
        <v>415480.23187765025</v>
      </c>
      <c r="E69" s="41"/>
    </row>
    <row r="70" spans="2:5" ht="27" customHeight="1" x14ac:dyDescent="0.35">
      <c r="B70" s="81">
        <v>47</v>
      </c>
      <c r="C70" s="267" t="s">
        <v>283</v>
      </c>
      <c r="D70" s="43">
        <v>0</v>
      </c>
      <c r="E70" s="41"/>
    </row>
    <row r="71" spans="2:5" ht="25.5" customHeight="1" x14ac:dyDescent="0.35">
      <c r="B71" s="81" t="s">
        <v>54</v>
      </c>
      <c r="C71" s="267" t="s">
        <v>284</v>
      </c>
      <c r="D71" s="43">
        <v>0</v>
      </c>
      <c r="E71" s="41"/>
    </row>
    <row r="72" spans="2:5" ht="19.5" customHeight="1" x14ac:dyDescent="0.35">
      <c r="B72" s="81" t="s">
        <v>55</v>
      </c>
      <c r="C72" s="267" t="s">
        <v>285</v>
      </c>
      <c r="D72" s="43">
        <v>177621.18252234976</v>
      </c>
      <c r="E72" s="41"/>
    </row>
    <row r="73" spans="2:5" ht="44.25" customHeight="1" x14ac:dyDescent="0.35">
      <c r="B73" s="81">
        <v>48</v>
      </c>
      <c r="C73" s="267" t="s">
        <v>286</v>
      </c>
      <c r="D73" s="43">
        <v>28152.964714972844</v>
      </c>
      <c r="E73" s="41"/>
    </row>
    <row r="74" spans="2:5" x14ac:dyDescent="0.35">
      <c r="B74" s="81">
        <v>49</v>
      </c>
      <c r="C74" s="14" t="s">
        <v>287</v>
      </c>
      <c r="D74" s="43">
        <v>0</v>
      </c>
      <c r="E74" s="41"/>
    </row>
    <row r="75" spans="2:5" x14ac:dyDescent="0.35">
      <c r="B75" s="81">
        <v>50</v>
      </c>
      <c r="C75" s="42" t="s">
        <v>281</v>
      </c>
      <c r="D75" s="43">
        <v>0</v>
      </c>
      <c r="E75" s="41"/>
    </row>
    <row r="76" spans="2:5" x14ac:dyDescent="0.35">
      <c r="B76" s="96">
        <v>51</v>
      </c>
      <c r="C76" s="63" t="s">
        <v>282</v>
      </c>
      <c r="D76" s="71">
        <v>621254.37911497289</v>
      </c>
      <c r="E76" s="66"/>
    </row>
    <row r="77" spans="2:5" x14ac:dyDescent="0.35">
      <c r="B77" s="375" t="s">
        <v>288</v>
      </c>
      <c r="C77" s="375"/>
      <c r="D77" s="375"/>
      <c r="E77" s="375"/>
    </row>
    <row r="78" spans="2:5" ht="22.5" customHeight="1" x14ac:dyDescent="0.35">
      <c r="B78" s="92">
        <v>52</v>
      </c>
      <c r="C78" s="267" t="s">
        <v>293</v>
      </c>
      <c r="D78" s="43">
        <v>-96231.451082446001</v>
      </c>
      <c r="E78" s="41"/>
    </row>
    <row r="79" spans="2:5" ht="30" x14ac:dyDescent="0.35">
      <c r="B79" s="92">
        <v>53</v>
      </c>
      <c r="C79" s="267" t="s">
        <v>294</v>
      </c>
      <c r="D79" s="43">
        <v>0</v>
      </c>
      <c r="E79" s="41"/>
    </row>
    <row r="80" spans="2:5" ht="30" x14ac:dyDescent="0.35">
      <c r="B80" s="92">
        <v>54</v>
      </c>
      <c r="C80" s="267" t="s">
        <v>295</v>
      </c>
      <c r="D80" s="43">
        <v>0</v>
      </c>
      <c r="E80" s="41"/>
    </row>
    <row r="81" spans="2:5" ht="38.25" customHeight="1" x14ac:dyDescent="0.35">
      <c r="B81" s="92">
        <v>55</v>
      </c>
      <c r="C81" s="267" t="s">
        <v>296</v>
      </c>
      <c r="D81" s="43">
        <v>0</v>
      </c>
      <c r="E81" s="41"/>
    </row>
    <row r="82" spans="2:5" ht="27.75" customHeight="1" x14ac:dyDescent="0.35">
      <c r="B82" s="92" t="s">
        <v>56</v>
      </c>
      <c r="C82" s="32" t="s">
        <v>297</v>
      </c>
      <c r="D82" s="40">
        <v>0</v>
      </c>
      <c r="E82" s="41"/>
    </row>
    <row r="83" spans="2:5" x14ac:dyDescent="0.35">
      <c r="B83" s="92" t="s">
        <v>57</v>
      </c>
      <c r="C83" s="32" t="s">
        <v>298</v>
      </c>
      <c r="D83" s="40">
        <v>0</v>
      </c>
      <c r="E83" s="41"/>
    </row>
    <row r="84" spans="2:5" x14ac:dyDescent="0.35">
      <c r="B84" s="92">
        <v>57</v>
      </c>
      <c r="C84" s="47" t="s">
        <v>289</v>
      </c>
      <c r="D84" s="49">
        <v>-96231.451082446001</v>
      </c>
      <c r="E84" s="41"/>
    </row>
    <row r="85" spans="2:5" x14ac:dyDescent="0.35">
      <c r="B85" s="92">
        <v>58</v>
      </c>
      <c r="C85" s="47" t="s">
        <v>290</v>
      </c>
      <c r="D85" s="49">
        <v>525022.92803252686</v>
      </c>
      <c r="E85" s="41"/>
    </row>
    <row r="86" spans="2:5" x14ac:dyDescent="0.35">
      <c r="B86" s="92">
        <v>59</v>
      </c>
      <c r="C86" s="47" t="s">
        <v>291</v>
      </c>
      <c r="D86" s="49">
        <v>4076507.7183024725</v>
      </c>
      <c r="E86" s="41"/>
    </row>
    <row r="87" spans="2:5" x14ac:dyDescent="0.35">
      <c r="B87" s="96">
        <v>60</v>
      </c>
      <c r="C87" s="64" t="s">
        <v>299</v>
      </c>
      <c r="D87" s="250">
        <v>22713599.953939021</v>
      </c>
      <c r="E87" s="271"/>
    </row>
    <row r="88" spans="2:5" x14ac:dyDescent="0.35">
      <c r="B88" s="375" t="s">
        <v>300</v>
      </c>
      <c r="C88" s="375"/>
      <c r="D88" s="375"/>
      <c r="E88" s="375"/>
    </row>
    <row r="89" spans="2:5" x14ac:dyDescent="0.35">
      <c r="B89" s="81">
        <v>61</v>
      </c>
      <c r="C89" s="267" t="s">
        <v>305</v>
      </c>
      <c r="D89" s="251">
        <v>0.15635939690194478</v>
      </c>
      <c r="E89" s="41"/>
    </row>
    <row r="90" spans="2:5" x14ac:dyDescent="0.35">
      <c r="B90" s="81">
        <v>62</v>
      </c>
      <c r="C90" s="267" t="s">
        <v>142</v>
      </c>
      <c r="D90" s="251">
        <v>0.15635939690194478</v>
      </c>
      <c r="E90" s="41"/>
    </row>
    <row r="91" spans="2:5" x14ac:dyDescent="0.35">
      <c r="B91" s="81">
        <v>63</v>
      </c>
      <c r="C91" s="267" t="s">
        <v>143</v>
      </c>
      <c r="D91" s="251">
        <v>0.17947431171497408</v>
      </c>
      <c r="E91" s="41"/>
    </row>
    <row r="92" spans="2:5" x14ac:dyDescent="0.35">
      <c r="B92" s="81">
        <v>64</v>
      </c>
      <c r="C92" s="267" t="s">
        <v>306</v>
      </c>
      <c r="D92" s="53">
        <v>8.29000000000156E-2</v>
      </c>
      <c r="E92" s="41"/>
    </row>
    <row r="93" spans="2:5" x14ac:dyDescent="0.35">
      <c r="B93" s="81">
        <v>65</v>
      </c>
      <c r="C93" s="14" t="s">
        <v>304</v>
      </c>
      <c r="D93" s="53">
        <v>2.5000000000000001E-2</v>
      </c>
      <c r="E93" s="41"/>
    </row>
    <row r="94" spans="2:5" x14ac:dyDescent="0.35">
      <c r="B94" s="81">
        <v>66</v>
      </c>
      <c r="C94" s="14" t="s">
        <v>767</v>
      </c>
      <c r="D94" s="53">
        <v>2.9000000000156028E-3</v>
      </c>
      <c r="E94" s="41"/>
    </row>
    <row r="95" spans="2:5" x14ac:dyDescent="0.35">
      <c r="B95" s="81">
        <v>67</v>
      </c>
      <c r="C95" s="14" t="s">
        <v>307</v>
      </c>
      <c r="D95" s="53">
        <v>0</v>
      </c>
      <c r="E95" s="41"/>
    </row>
    <row r="96" spans="2:5" ht="27.75" customHeight="1" x14ac:dyDescent="0.35">
      <c r="B96" s="81" t="s">
        <v>58</v>
      </c>
      <c r="C96" s="14" t="s">
        <v>308</v>
      </c>
      <c r="D96" s="53">
        <v>0.01</v>
      </c>
      <c r="E96" s="41"/>
    </row>
    <row r="97" spans="2:5" ht="27.75" customHeight="1" x14ac:dyDescent="0.35">
      <c r="B97" s="81" t="s">
        <v>59</v>
      </c>
      <c r="C97" s="14" t="s">
        <v>309</v>
      </c>
      <c r="D97" s="53">
        <v>0</v>
      </c>
      <c r="E97" s="41"/>
    </row>
    <row r="98" spans="2:5" ht="21" x14ac:dyDescent="0.35">
      <c r="B98" s="96">
        <v>68</v>
      </c>
      <c r="C98" s="63" t="s">
        <v>310</v>
      </c>
      <c r="D98" s="252">
        <v>7.345939690192918E-2</v>
      </c>
      <c r="E98" s="62"/>
    </row>
    <row r="99" spans="2:5" ht="15" customHeight="1" x14ac:dyDescent="0.35">
      <c r="B99" s="375" t="s">
        <v>311</v>
      </c>
      <c r="C99" s="375"/>
      <c r="D99" s="375"/>
      <c r="E99" s="375"/>
    </row>
    <row r="100" spans="2:5" ht="38.25" customHeight="1" x14ac:dyDescent="0.35">
      <c r="B100" s="81">
        <v>72</v>
      </c>
      <c r="C100" s="267" t="s">
        <v>312</v>
      </c>
      <c r="D100" s="43">
        <v>23581.817919321198</v>
      </c>
      <c r="E100" s="41"/>
    </row>
    <row r="101" spans="2:5" ht="37.5" customHeight="1" x14ac:dyDescent="0.35">
      <c r="B101" s="81">
        <v>73</v>
      </c>
      <c r="C101" s="267" t="s">
        <v>313</v>
      </c>
      <c r="D101" s="43">
        <v>93090.269149623986</v>
      </c>
      <c r="E101" s="41"/>
    </row>
    <row r="102" spans="2:5" ht="34.5" customHeight="1" x14ac:dyDescent="0.35">
      <c r="B102" s="96">
        <v>75</v>
      </c>
      <c r="C102" s="67" t="s">
        <v>314</v>
      </c>
      <c r="D102" s="73">
        <v>25848.768693000002</v>
      </c>
      <c r="E102" s="66"/>
    </row>
    <row r="103" spans="2:5" ht="15" customHeight="1" x14ac:dyDescent="0.35">
      <c r="B103" s="375" t="s">
        <v>315</v>
      </c>
      <c r="C103" s="375"/>
      <c r="D103" s="375"/>
      <c r="E103" s="375"/>
    </row>
    <row r="104" spans="2:5" ht="24" customHeight="1" x14ac:dyDescent="0.35">
      <c r="B104" s="81">
        <v>76</v>
      </c>
      <c r="C104" s="267" t="s">
        <v>316</v>
      </c>
      <c r="D104" s="40"/>
      <c r="E104" s="41"/>
    </row>
    <row r="105" spans="2:5" ht="22.5" customHeight="1" x14ac:dyDescent="0.35">
      <c r="B105" s="81">
        <v>77</v>
      </c>
      <c r="C105" s="267" t="s">
        <v>317</v>
      </c>
      <c r="D105" s="40"/>
      <c r="E105" s="41"/>
    </row>
    <row r="106" spans="2:5" ht="21" customHeight="1" x14ac:dyDescent="0.35">
      <c r="B106" s="81">
        <v>78</v>
      </c>
      <c r="C106" s="267" t="s">
        <v>319</v>
      </c>
      <c r="D106" s="40"/>
      <c r="E106" s="41"/>
    </row>
    <row r="107" spans="2:5" ht="24" customHeight="1" x14ac:dyDescent="0.35">
      <c r="B107" s="96">
        <v>79</v>
      </c>
      <c r="C107" s="67" t="s">
        <v>318</v>
      </c>
      <c r="D107" s="253"/>
      <c r="E107" s="66"/>
    </row>
    <row r="108" spans="2:5" ht="15" customHeight="1" x14ac:dyDescent="0.35">
      <c r="B108" s="375" t="s">
        <v>320</v>
      </c>
      <c r="C108" s="375"/>
      <c r="D108" s="375"/>
      <c r="E108" s="375"/>
    </row>
    <row r="109" spans="2:5" x14ac:dyDescent="0.35">
      <c r="B109" s="81">
        <v>80</v>
      </c>
      <c r="C109" s="42" t="s">
        <v>321</v>
      </c>
      <c r="D109" s="40"/>
      <c r="E109" s="41"/>
    </row>
    <row r="110" spans="2:5" ht="22.5" customHeight="1" x14ac:dyDescent="0.35">
      <c r="B110" s="81">
        <v>81</v>
      </c>
      <c r="C110" s="42" t="s">
        <v>322</v>
      </c>
      <c r="D110" s="40"/>
      <c r="E110" s="41" t="s">
        <v>5</v>
      </c>
    </row>
    <row r="111" spans="2:5" x14ac:dyDescent="0.35">
      <c r="B111" s="81">
        <v>82</v>
      </c>
      <c r="C111" s="42" t="s">
        <v>323</v>
      </c>
      <c r="D111" s="40"/>
      <c r="E111" s="41"/>
    </row>
    <row r="112" spans="2:5" ht="21.75" customHeight="1" x14ac:dyDescent="0.35">
      <c r="B112" s="81">
        <v>83</v>
      </c>
      <c r="C112" s="42" t="s">
        <v>324</v>
      </c>
      <c r="D112" s="40"/>
      <c r="E112" s="41"/>
    </row>
    <row r="113" spans="2:5" x14ac:dyDescent="0.35">
      <c r="B113" s="81">
        <v>84</v>
      </c>
      <c r="C113" s="42" t="s">
        <v>325</v>
      </c>
      <c r="D113" s="40"/>
      <c r="E113" s="41"/>
    </row>
    <row r="114" spans="2:5" ht="23.25" customHeight="1" thickBot="1" x14ac:dyDescent="0.4">
      <c r="B114" s="94">
        <v>85</v>
      </c>
      <c r="C114" s="46" t="s">
        <v>326</v>
      </c>
      <c r="D114" s="44"/>
      <c r="E114" s="45"/>
    </row>
    <row r="115" spans="2:5" ht="35.25" customHeight="1" x14ac:dyDescent="0.35">
      <c r="B115" s="372" t="s">
        <v>771</v>
      </c>
      <c r="C115" s="372"/>
      <c r="D115" s="372"/>
      <c r="E115" s="372"/>
    </row>
    <row r="116" spans="2:5" ht="36" customHeight="1" x14ac:dyDescent="0.35">
      <c r="B116" s="373" t="s">
        <v>327</v>
      </c>
      <c r="C116" s="373"/>
      <c r="D116" s="373"/>
      <c r="E116" s="373"/>
    </row>
    <row r="117" spans="2:5" x14ac:dyDescent="0.35">
      <c r="B117" s="34" t="s">
        <v>329</v>
      </c>
      <c r="C117" s="34"/>
      <c r="D117" s="48"/>
      <c r="E117" s="27"/>
    </row>
    <row r="118" spans="2:5" x14ac:dyDescent="0.35">
      <c r="B118" s="34" t="s">
        <v>328</v>
      </c>
      <c r="C118" s="34"/>
      <c r="D118" s="48"/>
      <c r="E118" s="27"/>
    </row>
  </sheetData>
  <sheetProtection algorithmName="SHA-512" hashValue="qIVH+gA5zk2vkV01qBDNfqIblsucsEx/5Ff3Tx6a9zXLpNiDvHgy3eHQK6nOpbdXogMVz6Exxk//cySxPkawVA==" saltValue="tRvJPFyA6jqngT9luUbnMQ==" spinCount="100000" sheet="1" objects="1" scenarios="1"/>
  <mergeCells count="16">
    <mergeCell ref="C9:E9"/>
    <mergeCell ref="B6:J6"/>
    <mergeCell ref="B115:E115"/>
    <mergeCell ref="B116:E116"/>
    <mergeCell ref="B10:D10"/>
    <mergeCell ref="B11:E11"/>
    <mergeCell ref="B21:E21"/>
    <mergeCell ref="B48:E48"/>
    <mergeCell ref="B58:E58"/>
    <mergeCell ref="B68:E68"/>
    <mergeCell ref="B77:E77"/>
    <mergeCell ref="B88:E88"/>
    <mergeCell ref="B99:E99"/>
    <mergeCell ref="B103:E103"/>
    <mergeCell ref="B108:E108"/>
    <mergeCell ref="B7:J7"/>
  </mergeCells>
  <hyperlinks>
    <hyperlink ref="B2" location="Tartalom!A1" display="Back to contents page" xr:uid="{00000000-0004-0000-0800-000000000000}"/>
    <hyperlink ref="B2:D2" location="CONTENTS!A1" display="Back to contents page" xr:uid="{00000000-0004-0000-0800-000001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B1:H37"/>
  <sheetViews>
    <sheetView showGridLines="0" zoomScale="70" zoomScaleNormal="70" workbookViewId="0">
      <selection activeCell="B4" sqref="B4"/>
    </sheetView>
  </sheetViews>
  <sheetFormatPr defaultRowHeight="14.5" x14ac:dyDescent="0.35"/>
  <cols>
    <col min="1" max="1" width="4.453125" customWidth="1"/>
    <col min="2" max="2" width="6.1796875" customWidth="1"/>
    <col min="3" max="3" width="72.453125" customWidth="1"/>
    <col min="4" max="5" width="20.26953125" customWidth="1"/>
  </cols>
  <sheetData>
    <row r="1" spans="2:5" ht="12.75" customHeight="1" x14ac:dyDescent="0.35"/>
    <row r="2" spans="2:5" x14ac:dyDescent="0.35">
      <c r="B2" s="149" t="s">
        <v>0</v>
      </c>
      <c r="C2" s="83"/>
      <c r="D2" s="83"/>
    </row>
    <row r="3" spans="2:5" x14ac:dyDescent="0.35">
      <c r="B3" s="1"/>
      <c r="C3" s="1"/>
      <c r="D3" s="1"/>
    </row>
    <row r="4" spans="2:5" ht="15.5" x14ac:dyDescent="0.35">
      <c r="B4" s="19" t="s">
        <v>330</v>
      </c>
      <c r="C4" s="2"/>
      <c r="D4" s="2"/>
    </row>
    <row r="5" spans="2:5" ht="2.15" customHeight="1" x14ac:dyDescent="0.35">
      <c r="B5" s="1"/>
      <c r="C5" s="1"/>
      <c r="D5" s="1"/>
    </row>
    <row r="6" spans="2:5" ht="2.15" customHeight="1" x14ac:dyDescent="0.35">
      <c r="B6" s="363"/>
      <c r="C6" s="363"/>
      <c r="D6" s="363"/>
    </row>
    <row r="7" spans="2:5" ht="2.15" customHeight="1" x14ac:dyDescent="0.35">
      <c r="B7" s="3"/>
      <c r="C7" s="4"/>
      <c r="D7" s="4"/>
    </row>
    <row r="8" spans="2:5" ht="15" thickBot="1" x14ac:dyDescent="0.4">
      <c r="B8" s="28"/>
    </row>
    <row r="9" spans="2:5" ht="15" thickBot="1" x14ac:dyDescent="0.4">
      <c r="B9" s="28"/>
      <c r="C9" s="54" t="s">
        <v>138</v>
      </c>
      <c r="D9" s="55" t="str">
        <f>+Contents!B3</f>
        <v>30.06.2023</v>
      </c>
      <c r="E9" s="55" t="s">
        <v>755</v>
      </c>
    </row>
    <row r="10" spans="2:5" x14ac:dyDescent="0.35">
      <c r="C10" s="378" t="s">
        <v>335</v>
      </c>
      <c r="D10" s="378"/>
      <c r="E10" s="259"/>
    </row>
    <row r="11" spans="2:5" x14ac:dyDescent="0.35">
      <c r="C11" s="228" t="s">
        <v>331</v>
      </c>
      <c r="D11" s="225">
        <v>3551484.7902699457</v>
      </c>
      <c r="E11" s="225">
        <v>3347374.5691849999</v>
      </c>
    </row>
    <row r="12" spans="2:5" ht="30.75" customHeight="1" x14ac:dyDescent="0.35">
      <c r="C12" s="14" t="s">
        <v>332</v>
      </c>
      <c r="D12" s="221">
        <v>3439264.6604305264</v>
      </c>
      <c r="E12" s="221">
        <v>3140922.8946389998</v>
      </c>
    </row>
    <row r="13" spans="2:5" ht="44.25" customHeight="1" x14ac:dyDescent="0.35">
      <c r="C13" s="14" t="s">
        <v>343</v>
      </c>
      <c r="D13" s="221">
        <v>3551484.7902699457</v>
      </c>
      <c r="E13" s="221">
        <v>3288179.6690500001</v>
      </c>
    </row>
    <row r="14" spans="2:5" x14ac:dyDescent="0.35">
      <c r="C14" s="228" t="s">
        <v>142</v>
      </c>
      <c r="D14" s="225">
        <v>3551484.7902699457</v>
      </c>
      <c r="E14" s="225">
        <v>3347374.5691849999</v>
      </c>
    </row>
    <row r="15" spans="2:5" ht="18.75" customHeight="1" x14ac:dyDescent="0.35">
      <c r="C15" s="14" t="s">
        <v>333</v>
      </c>
      <c r="D15" s="221">
        <v>3439264.6604305264</v>
      </c>
      <c r="E15" s="221">
        <v>3140922.8946389998</v>
      </c>
    </row>
    <row r="16" spans="2:5" ht="25.5" customHeight="1" x14ac:dyDescent="0.35">
      <c r="C16" s="14" t="s">
        <v>344</v>
      </c>
      <c r="D16" s="221">
        <v>3551484.7902699457</v>
      </c>
      <c r="E16" s="221">
        <v>3288179.6690500001</v>
      </c>
    </row>
    <row r="17" spans="3:8" x14ac:dyDescent="0.35">
      <c r="C17" s="228" t="s">
        <v>143</v>
      </c>
      <c r="D17" s="225">
        <v>4076507.7183024725</v>
      </c>
      <c r="E17" s="225">
        <v>3635663.4194410001</v>
      </c>
    </row>
    <row r="18" spans="3:8" ht="18.75" customHeight="1" x14ac:dyDescent="0.35">
      <c r="C18" s="14" t="s">
        <v>334</v>
      </c>
      <c r="D18" s="221">
        <v>3964287.5884630531</v>
      </c>
      <c r="E18" s="221">
        <v>3429211.744895</v>
      </c>
    </row>
    <row r="19" spans="3:8" ht="28.5" customHeight="1" x14ac:dyDescent="0.35">
      <c r="C19" s="14" t="s">
        <v>345</v>
      </c>
      <c r="D19" s="221">
        <v>4076507.7183024725</v>
      </c>
      <c r="E19" s="221">
        <v>3576468.5193059999</v>
      </c>
      <c r="H19" s="262"/>
    </row>
    <row r="20" spans="3:8" x14ac:dyDescent="0.35">
      <c r="C20" s="379" t="s">
        <v>292</v>
      </c>
      <c r="D20" s="379"/>
      <c r="E20" s="224"/>
    </row>
    <row r="21" spans="3:8" x14ac:dyDescent="0.35">
      <c r="C21" s="14" t="s">
        <v>292</v>
      </c>
      <c r="D21" s="334">
        <v>22713599.953939021</v>
      </c>
      <c r="E21" s="334">
        <v>19772146.151406001</v>
      </c>
    </row>
    <row r="22" spans="3:8" x14ac:dyDescent="0.35">
      <c r="C22" s="228" t="s">
        <v>336</v>
      </c>
      <c r="D22" s="335">
        <v>22601379.8240996</v>
      </c>
      <c r="E22" s="335">
        <v>19565694.476860002</v>
      </c>
    </row>
    <row r="23" spans="3:8" x14ac:dyDescent="0.35">
      <c r="C23" s="380" t="s">
        <v>337</v>
      </c>
      <c r="D23" s="380"/>
      <c r="E23" s="222"/>
    </row>
    <row r="24" spans="3:8" x14ac:dyDescent="0.35">
      <c r="C24" s="228" t="s">
        <v>301</v>
      </c>
      <c r="D24" s="226">
        <v>0.15635939690194478</v>
      </c>
      <c r="E24" s="226">
        <v>0.16929748260800001</v>
      </c>
    </row>
    <row r="25" spans="3:8" ht="27" customHeight="1" x14ac:dyDescent="0.35">
      <c r="C25" s="14" t="s">
        <v>338</v>
      </c>
      <c r="D25" s="53">
        <v>0.15217056158506201</v>
      </c>
      <c r="E25" s="53">
        <v>0.16053214458365961</v>
      </c>
    </row>
    <row r="26" spans="3:8" ht="37.5" customHeight="1" x14ac:dyDescent="0.35">
      <c r="C26" s="14" t="s">
        <v>346</v>
      </c>
      <c r="D26" s="53">
        <v>0.15635939690194478</v>
      </c>
      <c r="E26" s="53">
        <v>0.16680301326459138</v>
      </c>
    </row>
    <row r="27" spans="3:8" ht="20.25" customHeight="1" x14ac:dyDescent="0.35">
      <c r="C27" s="228" t="s">
        <v>302</v>
      </c>
      <c r="D27" s="226">
        <v>0.15635939690194478</v>
      </c>
      <c r="E27" s="226">
        <v>0.16929748260800001</v>
      </c>
    </row>
    <row r="28" spans="3:8" ht="27" customHeight="1" x14ac:dyDescent="0.35">
      <c r="C28" s="14" t="s">
        <v>339</v>
      </c>
      <c r="D28" s="53">
        <v>0.15217056158506201</v>
      </c>
      <c r="E28" s="53">
        <v>0.16053214458365961</v>
      </c>
    </row>
    <row r="29" spans="3:8" ht="39.75" customHeight="1" x14ac:dyDescent="0.35">
      <c r="C29" s="14" t="s">
        <v>347</v>
      </c>
      <c r="D29" s="53">
        <v>0.15635939690194478</v>
      </c>
      <c r="E29" s="53">
        <v>0.16680301326459138</v>
      </c>
    </row>
    <row r="30" spans="3:8" ht="28.5" customHeight="1" x14ac:dyDescent="0.35">
      <c r="C30" s="228" t="s">
        <v>303</v>
      </c>
      <c r="D30" s="226">
        <v>0.17947431171497408</v>
      </c>
      <c r="E30" s="226">
        <v>0.18387803689099999</v>
      </c>
    </row>
    <row r="31" spans="3:8" ht="39" customHeight="1" x14ac:dyDescent="0.35">
      <c r="C31" s="14" t="s">
        <v>340</v>
      </c>
      <c r="D31" s="53">
        <v>0.17540024632637594</v>
      </c>
      <c r="E31" s="53">
        <v>0.17526654875198361</v>
      </c>
    </row>
    <row r="32" spans="3:8" ht="39" customHeight="1" x14ac:dyDescent="0.35">
      <c r="C32" s="14" t="s">
        <v>348</v>
      </c>
      <c r="D32" s="53">
        <v>0.17947431171497408</v>
      </c>
      <c r="E32" s="53">
        <v>0.18142735066497997</v>
      </c>
    </row>
    <row r="33" spans="3:5" x14ac:dyDescent="0.35">
      <c r="C33" s="379" t="s">
        <v>119</v>
      </c>
      <c r="D33" s="379"/>
      <c r="E33" s="260"/>
    </row>
    <row r="34" spans="3:5" x14ac:dyDescent="0.35">
      <c r="C34" s="14" t="s">
        <v>341</v>
      </c>
      <c r="D34" s="43">
        <v>39645593.368951701</v>
      </c>
      <c r="E34" s="43">
        <v>33358336.70101</v>
      </c>
    </row>
    <row r="35" spans="3:5" x14ac:dyDescent="0.35">
      <c r="C35" s="228" t="s">
        <v>119</v>
      </c>
      <c r="D35" s="227">
        <v>8.9599999999999999E-2</v>
      </c>
      <c r="E35" s="227">
        <v>0.100345967462</v>
      </c>
    </row>
    <row r="36" spans="3:5" x14ac:dyDescent="0.35">
      <c r="C36" s="228" t="s">
        <v>342</v>
      </c>
      <c r="D36" s="227">
        <v>8.6996488754668047E-2</v>
      </c>
      <c r="E36" s="227">
        <v>9.4743417821692794E-2</v>
      </c>
    </row>
    <row r="37" spans="3:5" ht="30.75" customHeight="1" thickBot="1" x14ac:dyDescent="0.4">
      <c r="C37" s="184" t="s">
        <v>349</v>
      </c>
      <c r="D37" s="223">
        <v>8.9599999999999999E-2</v>
      </c>
      <c r="E37" s="223">
        <v>9.9185300215211297E-2</v>
      </c>
    </row>
  </sheetData>
  <sheetProtection algorithmName="SHA-512" hashValue="U8UIJrDSRSMrpnVE1NXwDgsmsNq3CoZB8ESlRAvSMvmf3GEL2NrGV2hKFJ+KiNhM+WyqLm2p5+DlvQwaHo7N3Q==" saltValue="fMXxTaPn9QL+pGgXT2Gmvw==" spinCount="100000" sheet="1" objects="1" scenarios="1"/>
  <mergeCells count="5">
    <mergeCell ref="B6:D6"/>
    <mergeCell ref="C10:D10"/>
    <mergeCell ref="C20:D20"/>
    <mergeCell ref="C23:D23"/>
    <mergeCell ref="C33:D33"/>
  </mergeCells>
  <hyperlinks>
    <hyperlink ref="B2" location="CONTENTS!A1" display="Back to contents page" xr:uid="{00000000-0004-0000-09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B1:F82"/>
  <sheetViews>
    <sheetView showGridLines="0" workbookViewId="0">
      <selection activeCell="B4" sqref="B4"/>
    </sheetView>
  </sheetViews>
  <sheetFormatPr defaultRowHeight="14.5" x14ac:dyDescent="0.35"/>
  <cols>
    <col min="1" max="2" width="4.453125" customWidth="1"/>
    <col min="3" max="3" width="64.7265625" customWidth="1"/>
    <col min="4" max="4" width="21.453125" customWidth="1"/>
    <col min="5" max="5" width="17.26953125" customWidth="1"/>
    <col min="6" max="6" width="11.54296875" customWidth="1"/>
  </cols>
  <sheetData>
    <row r="1" spans="2:6" ht="12.75" customHeight="1" x14ac:dyDescent="0.35"/>
    <row r="2" spans="2:6" x14ac:dyDescent="0.35">
      <c r="B2" s="149" t="s">
        <v>0</v>
      </c>
      <c r="C2" s="83"/>
      <c r="D2" s="83"/>
      <c r="E2" s="83"/>
    </row>
    <row r="3" spans="2:6" x14ac:dyDescent="0.35">
      <c r="B3" s="1"/>
      <c r="C3" s="1"/>
      <c r="D3" s="1"/>
      <c r="E3" s="1"/>
    </row>
    <row r="4" spans="2:6" ht="15.5" x14ac:dyDescent="0.35">
      <c r="B4" s="19" t="s">
        <v>350</v>
      </c>
      <c r="C4" s="2"/>
      <c r="D4" s="2"/>
      <c r="E4" s="2"/>
    </row>
    <row r="5" spans="2:6" ht="2.15" customHeight="1" x14ac:dyDescent="0.35">
      <c r="B5" s="1"/>
      <c r="C5" s="1"/>
      <c r="D5" s="1"/>
      <c r="E5" s="1"/>
    </row>
    <row r="6" spans="2:6" ht="2.15" customHeight="1" x14ac:dyDescent="0.35">
      <c r="B6" s="20"/>
      <c r="C6" s="20"/>
      <c r="D6" s="20"/>
      <c r="E6" s="20"/>
    </row>
    <row r="7" spans="2:6" ht="2.15" customHeight="1" x14ac:dyDescent="0.35">
      <c r="B7" s="3"/>
      <c r="C7" s="4"/>
      <c r="D7" s="4"/>
      <c r="E7" s="4"/>
    </row>
    <row r="8" spans="2:6" ht="15" thickBot="1" x14ac:dyDescent="0.4">
      <c r="B8" s="28"/>
      <c r="C8" s="369" t="str">
        <f>+Contents!B3</f>
        <v>30.06.2023</v>
      </c>
      <c r="D8" s="369"/>
      <c r="E8" s="369"/>
      <c r="F8" s="369"/>
    </row>
    <row r="9" spans="2:6" x14ac:dyDescent="0.35">
      <c r="C9" s="382" t="s">
        <v>138</v>
      </c>
      <c r="D9" s="384" t="s">
        <v>352</v>
      </c>
      <c r="E9" s="386" t="s">
        <v>353</v>
      </c>
      <c r="F9" s="386" t="s">
        <v>354</v>
      </c>
    </row>
    <row r="10" spans="2:6" ht="22.5" customHeight="1" thickBot="1" x14ac:dyDescent="0.4">
      <c r="C10" s="383"/>
      <c r="D10" s="385"/>
      <c r="E10" s="385"/>
      <c r="F10" s="385"/>
    </row>
    <row r="11" spans="2:6" x14ac:dyDescent="0.35">
      <c r="B11" s="98"/>
      <c r="C11" s="277" t="s">
        <v>191</v>
      </c>
      <c r="D11" s="353">
        <v>5582622</v>
      </c>
      <c r="E11" s="353">
        <v>5588783</v>
      </c>
      <c r="F11" s="278"/>
    </row>
    <row r="12" spans="2:6" x14ac:dyDescent="0.35">
      <c r="B12" s="92"/>
      <c r="C12" s="279" t="s">
        <v>192</v>
      </c>
      <c r="D12" s="354">
        <v>1305309</v>
      </c>
      <c r="E12" s="354">
        <v>1305301</v>
      </c>
      <c r="F12" s="280" t="s">
        <v>6</v>
      </c>
    </row>
    <row r="13" spans="2:6" x14ac:dyDescent="0.35">
      <c r="B13" s="92"/>
      <c r="C13" s="279" t="s">
        <v>193</v>
      </c>
      <c r="D13" s="354">
        <v>164830</v>
      </c>
      <c r="E13" s="354">
        <v>164830</v>
      </c>
      <c r="F13" s="281"/>
    </row>
    <row r="14" spans="2:6" x14ac:dyDescent="0.35">
      <c r="B14" s="92"/>
      <c r="C14" s="279" t="s">
        <v>194</v>
      </c>
      <c r="D14" s="354">
        <v>474947</v>
      </c>
      <c r="E14" s="354">
        <v>472245</v>
      </c>
      <c r="F14" s="281"/>
    </row>
    <row r="15" spans="2:6" x14ac:dyDescent="0.35">
      <c r="B15" s="92"/>
      <c r="C15" s="279" t="s">
        <v>195</v>
      </c>
      <c r="D15" s="354">
        <v>1853511</v>
      </c>
      <c r="E15" s="354">
        <v>1853014</v>
      </c>
      <c r="F15" s="281" t="s">
        <v>6</v>
      </c>
    </row>
    <row r="16" spans="2:6" ht="23.25" customHeight="1" x14ac:dyDescent="0.35">
      <c r="B16" s="92"/>
      <c r="C16" s="282" t="s">
        <v>355</v>
      </c>
      <c r="D16" s="354">
        <v>25670</v>
      </c>
      <c r="E16" s="354">
        <v>25796</v>
      </c>
      <c r="F16" s="281">
        <v>73</v>
      </c>
    </row>
    <row r="17" spans="2:6" ht="24.75" customHeight="1" x14ac:dyDescent="0.35">
      <c r="B17" s="92"/>
      <c r="C17" s="282" t="s">
        <v>356</v>
      </c>
      <c r="D17" s="354">
        <v>16327</v>
      </c>
      <c r="E17" s="354">
        <v>16457</v>
      </c>
      <c r="F17" s="281">
        <v>72</v>
      </c>
    </row>
    <row r="18" spans="2:6" x14ac:dyDescent="0.35">
      <c r="B18" s="92"/>
      <c r="C18" s="283" t="s">
        <v>196</v>
      </c>
      <c r="D18" s="354">
        <v>5370001</v>
      </c>
      <c r="E18" s="354">
        <v>5367185</v>
      </c>
      <c r="F18" s="280"/>
    </row>
    <row r="19" spans="2:6" x14ac:dyDescent="0.35">
      <c r="B19" s="92"/>
      <c r="C19" s="283" t="s">
        <v>759</v>
      </c>
      <c r="D19" s="354">
        <v>17973435</v>
      </c>
      <c r="E19" s="354">
        <v>17954943</v>
      </c>
      <c r="F19" s="280"/>
    </row>
    <row r="20" spans="2:6" x14ac:dyDescent="0.35">
      <c r="B20" s="92"/>
      <c r="C20" s="283" t="s">
        <v>760</v>
      </c>
      <c r="D20" s="354">
        <v>1302501</v>
      </c>
      <c r="E20" s="354">
        <v>1301160</v>
      </c>
      <c r="F20" s="280"/>
    </row>
    <row r="21" spans="2:6" x14ac:dyDescent="0.35">
      <c r="B21" s="92"/>
      <c r="C21" s="283" t="s">
        <v>197</v>
      </c>
      <c r="D21" s="354">
        <v>1300149</v>
      </c>
      <c r="E21" s="354">
        <v>1300149</v>
      </c>
      <c r="F21" s="280"/>
    </row>
    <row r="22" spans="2:6" x14ac:dyDescent="0.35">
      <c r="B22" s="92"/>
      <c r="C22" s="283" t="s">
        <v>198</v>
      </c>
      <c r="D22" s="354">
        <v>88140</v>
      </c>
      <c r="E22" s="354">
        <v>179887</v>
      </c>
      <c r="F22" s="280"/>
    </row>
    <row r="23" spans="2:6" ht="20" x14ac:dyDescent="0.35">
      <c r="B23" s="92"/>
      <c r="C23" s="282" t="s">
        <v>355</v>
      </c>
      <c r="D23" s="354">
        <v>67294</v>
      </c>
      <c r="E23" s="354">
        <v>19836</v>
      </c>
      <c r="F23" s="281">
        <v>73</v>
      </c>
    </row>
    <row r="24" spans="2:6" ht="20" x14ac:dyDescent="0.35">
      <c r="B24" s="92"/>
      <c r="C24" s="282" t="s">
        <v>356</v>
      </c>
      <c r="D24" s="354">
        <v>7124</v>
      </c>
      <c r="E24" s="354">
        <v>7124</v>
      </c>
      <c r="F24" s="281">
        <v>72</v>
      </c>
    </row>
    <row r="25" spans="2:6" x14ac:dyDescent="0.35">
      <c r="B25" s="92"/>
      <c r="C25" s="283" t="s">
        <v>199</v>
      </c>
      <c r="D25" s="354">
        <v>493644</v>
      </c>
      <c r="E25" s="354">
        <v>455679</v>
      </c>
      <c r="F25" s="280"/>
    </row>
    <row r="26" spans="2:6" x14ac:dyDescent="0.35">
      <c r="B26" s="92"/>
      <c r="C26" s="283" t="s">
        <v>200</v>
      </c>
      <c r="D26" s="354">
        <v>247005</v>
      </c>
      <c r="E26" s="354">
        <v>236864</v>
      </c>
      <c r="F26" s="280">
        <v>8</v>
      </c>
    </row>
    <row r="27" spans="2:6" x14ac:dyDescent="0.35">
      <c r="B27" s="92"/>
      <c r="C27" s="284" t="s">
        <v>762</v>
      </c>
      <c r="D27" s="354">
        <v>170343.857821129</v>
      </c>
      <c r="E27" s="354">
        <v>167170.937597471</v>
      </c>
      <c r="F27" s="280"/>
    </row>
    <row r="28" spans="2:6" x14ac:dyDescent="0.35">
      <c r="B28" s="92"/>
      <c r="C28" s="283" t="s">
        <v>201</v>
      </c>
      <c r="D28" s="354">
        <v>58174</v>
      </c>
      <c r="E28" s="354">
        <v>58474</v>
      </c>
      <c r="F28" s="280"/>
    </row>
    <row r="29" spans="2:6" x14ac:dyDescent="0.35">
      <c r="B29" s="92"/>
      <c r="C29" s="283" t="s">
        <v>202</v>
      </c>
      <c r="D29" s="354">
        <v>46337</v>
      </c>
      <c r="E29" s="354">
        <v>18024</v>
      </c>
      <c r="F29" s="280"/>
    </row>
    <row r="30" spans="2:6" x14ac:dyDescent="0.35">
      <c r="B30" s="92"/>
      <c r="C30" s="283" t="s">
        <v>203</v>
      </c>
      <c r="D30" s="354">
        <v>49758</v>
      </c>
      <c r="E30" s="354">
        <v>49758</v>
      </c>
      <c r="F30" s="280" t="s">
        <v>6</v>
      </c>
    </row>
    <row r="31" spans="2:6" x14ac:dyDescent="0.35">
      <c r="B31" s="92"/>
      <c r="C31" s="283" t="s">
        <v>204</v>
      </c>
      <c r="D31" s="354">
        <v>64267</v>
      </c>
      <c r="E31" s="354">
        <v>64322</v>
      </c>
      <c r="F31" s="280"/>
    </row>
    <row r="32" spans="2:6" ht="20" x14ac:dyDescent="0.35">
      <c r="B32" s="92"/>
      <c r="C32" s="282" t="s">
        <v>357</v>
      </c>
      <c r="D32" s="354">
        <v>39649.139979</v>
      </c>
      <c r="E32" s="354">
        <v>39560.723894000002</v>
      </c>
      <c r="F32" s="281">
        <v>10</v>
      </c>
    </row>
    <row r="33" spans="2:6" x14ac:dyDescent="0.35">
      <c r="B33" s="92"/>
      <c r="C33" s="282" t="s">
        <v>358</v>
      </c>
      <c r="D33" s="354">
        <v>25885.672880999999</v>
      </c>
      <c r="E33" s="354">
        <v>25848.768693000002</v>
      </c>
      <c r="F33" s="281">
        <v>75</v>
      </c>
    </row>
    <row r="34" spans="2:6" x14ac:dyDescent="0.35">
      <c r="B34" s="92"/>
      <c r="C34" s="283" t="s">
        <v>205</v>
      </c>
      <c r="D34" s="354">
        <v>11459</v>
      </c>
      <c r="E34" s="354">
        <v>11371</v>
      </c>
      <c r="F34" s="280"/>
    </row>
    <row r="35" spans="2:6" x14ac:dyDescent="0.35">
      <c r="B35" s="92"/>
      <c r="C35" s="283" t="s">
        <v>206</v>
      </c>
      <c r="D35" s="354">
        <v>480571</v>
      </c>
      <c r="E35" s="354">
        <v>647320</v>
      </c>
      <c r="F35" s="280"/>
    </row>
    <row r="36" spans="2:6" ht="24" customHeight="1" x14ac:dyDescent="0.35">
      <c r="B36" s="92"/>
      <c r="C36" s="283" t="s">
        <v>775</v>
      </c>
      <c r="D36" s="354">
        <v>0</v>
      </c>
      <c r="E36" s="354">
        <v>0</v>
      </c>
      <c r="F36" s="280"/>
    </row>
    <row r="37" spans="2:6" x14ac:dyDescent="0.35">
      <c r="B37" s="285"/>
      <c r="C37" s="286" t="s">
        <v>207</v>
      </c>
      <c r="D37" s="355">
        <v>36866660</v>
      </c>
      <c r="E37" s="355">
        <v>37029309</v>
      </c>
      <c r="F37" s="287"/>
    </row>
    <row r="38" spans="2:6" ht="20" x14ac:dyDescent="0.35">
      <c r="B38" s="288"/>
      <c r="C38" s="289" t="s">
        <v>208</v>
      </c>
      <c r="D38" s="356">
        <v>2102778</v>
      </c>
      <c r="E38" s="356">
        <v>2083022</v>
      </c>
      <c r="F38" s="290"/>
    </row>
    <row r="39" spans="2:6" x14ac:dyDescent="0.35">
      <c r="B39" s="92"/>
      <c r="C39" s="279" t="s">
        <v>209</v>
      </c>
      <c r="D39" s="354">
        <v>565949</v>
      </c>
      <c r="E39" s="354">
        <v>565949</v>
      </c>
      <c r="F39" s="280"/>
    </row>
    <row r="40" spans="2:6" x14ac:dyDescent="0.35">
      <c r="B40" s="92"/>
      <c r="C40" s="279" t="s">
        <v>210</v>
      </c>
      <c r="D40" s="354">
        <v>59923</v>
      </c>
      <c r="E40" s="354">
        <v>20038</v>
      </c>
      <c r="F40" s="280" t="s">
        <v>6</v>
      </c>
    </row>
    <row r="41" spans="2:6" x14ac:dyDescent="0.35">
      <c r="B41" s="92"/>
      <c r="C41" s="279" t="s">
        <v>211</v>
      </c>
      <c r="D41" s="354">
        <v>26903982</v>
      </c>
      <c r="E41" s="354">
        <v>27004001</v>
      </c>
      <c r="F41" s="280"/>
    </row>
    <row r="42" spans="2:6" x14ac:dyDescent="0.35">
      <c r="B42" s="92"/>
      <c r="C42" s="279" t="s">
        <v>212</v>
      </c>
      <c r="D42" s="354">
        <v>1727388</v>
      </c>
      <c r="E42" s="354">
        <v>1727388</v>
      </c>
      <c r="F42" s="280"/>
    </row>
    <row r="43" spans="2:6" x14ac:dyDescent="0.35">
      <c r="B43" s="92"/>
      <c r="C43" s="279" t="s">
        <v>213</v>
      </c>
      <c r="D43" s="354">
        <v>269573</v>
      </c>
      <c r="E43" s="354">
        <v>304519</v>
      </c>
      <c r="F43" s="280" t="s">
        <v>6</v>
      </c>
    </row>
    <row r="44" spans="2:6" ht="25.5" customHeight="1" x14ac:dyDescent="0.35">
      <c r="B44" s="92"/>
      <c r="C44" s="279" t="s">
        <v>214</v>
      </c>
      <c r="D44" s="354">
        <v>21156</v>
      </c>
      <c r="E44" s="354">
        <v>21156</v>
      </c>
      <c r="F44" s="280" t="s">
        <v>6</v>
      </c>
    </row>
    <row r="45" spans="2:6" x14ac:dyDescent="0.35">
      <c r="B45" s="92"/>
      <c r="C45" s="279" t="s">
        <v>215</v>
      </c>
      <c r="D45" s="354">
        <v>60373</v>
      </c>
      <c r="E45" s="354">
        <v>60521</v>
      </c>
      <c r="F45" s="280"/>
    </row>
    <row r="46" spans="2:6" x14ac:dyDescent="0.35">
      <c r="B46" s="92"/>
      <c r="C46" s="279" t="s">
        <v>216</v>
      </c>
      <c r="D46" s="354">
        <v>34810</v>
      </c>
      <c r="E46" s="354">
        <v>34226</v>
      </c>
      <c r="F46" s="280"/>
    </row>
    <row r="47" spans="2:6" x14ac:dyDescent="0.35">
      <c r="B47" s="92"/>
      <c r="C47" s="279" t="s">
        <v>217</v>
      </c>
      <c r="D47" s="354">
        <v>34747</v>
      </c>
      <c r="E47" s="354">
        <v>33397</v>
      </c>
      <c r="F47" s="291"/>
    </row>
    <row r="48" spans="2:6" x14ac:dyDescent="0.35">
      <c r="B48" s="92"/>
      <c r="C48" s="279" t="s">
        <v>761</v>
      </c>
      <c r="D48" s="354">
        <v>129741</v>
      </c>
      <c r="E48" s="354">
        <v>129829</v>
      </c>
      <c r="F48" s="291"/>
    </row>
    <row r="49" spans="2:6" x14ac:dyDescent="0.35">
      <c r="B49" s="92"/>
      <c r="C49" s="279" t="s">
        <v>218</v>
      </c>
      <c r="D49" s="354">
        <v>807857</v>
      </c>
      <c r="E49" s="354">
        <v>780515</v>
      </c>
      <c r="F49" s="291"/>
    </row>
    <row r="50" spans="2:6" x14ac:dyDescent="0.35">
      <c r="B50" s="92"/>
      <c r="C50" s="279" t="s">
        <v>219</v>
      </c>
      <c r="D50" s="354">
        <v>552883</v>
      </c>
      <c r="E50" s="354">
        <v>552921</v>
      </c>
      <c r="F50" s="291"/>
    </row>
    <row r="51" spans="2:6" x14ac:dyDescent="0.35">
      <c r="B51" s="92"/>
      <c r="C51" s="282" t="s">
        <v>359</v>
      </c>
      <c r="D51" s="354">
        <v>496870</v>
      </c>
      <c r="E51" s="354">
        <v>496870</v>
      </c>
      <c r="F51" s="280" t="s">
        <v>763</v>
      </c>
    </row>
    <row r="52" spans="2:6" ht="21.75" customHeight="1" x14ac:dyDescent="0.35">
      <c r="B52" s="92"/>
      <c r="C52" s="282" t="s">
        <v>360</v>
      </c>
      <c r="D52" s="354">
        <v>27999.826825762153</v>
      </c>
      <c r="E52" s="354">
        <v>28152.964714972844</v>
      </c>
      <c r="F52" s="280">
        <v>48</v>
      </c>
    </row>
    <row r="53" spans="2:6" x14ac:dyDescent="0.35">
      <c r="B53" s="92"/>
      <c r="C53" s="279" t="s">
        <v>776</v>
      </c>
      <c r="D53" s="354" t="s">
        <v>764</v>
      </c>
      <c r="E53" s="354" t="s">
        <v>764</v>
      </c>
      <c r="F53" s="291"/>
    </row>
    <row r="54" spans="2:6" x14ac:dyDescent="0.35">
      <c r="B54" s="285"/>
      <c r="C54" s="292" t="s">
        <v>220</v>
      </c>
      <c r="D54" s="355">
        <v>33271160</v>
      </c>
      <c r="E54" s="355">
        <v>33317482</v>
      </c>
      <c r="F54" s="293"/>
    </row>
    <row r="55" spans="2:6" x14ac:dyDescent="0.35">
      <c r="B55" s="92"/>
      <c r="C55" s="279" t="s">
        <v>361</v>
      </c>
      <c r="D55" s="354">
        <v>28000</v>
      </c>
      <c r="E55" s="354">
        <v>28000</v>
      </c>
      <c r="F55" s="280">
        <v>1</v>
      </c>
    </row>
    <row r="56" spans="2:6" x14ac:dyDescent="0.35">
      <c r="B56" s="92"/>
      <c r="C56" s="279" t="s">
        <v>362</v>
      </c>
      <c r="D56" s="354">
        <v>3684013.716155</v>
      </c>
      <c r="E56" s="354">
        <v>3681439.7707430003</v>
      </c>
      <c r="F56" s="291"/>
    </row>
    <row r="57" spans="2:6" x14ac:dyDescent="0.35">
      <c r="B57" s="92"/>
      <c r="C57" s="294" t="s">
        <v>363</v>
      </c>
      <c r="D57" s="354">
        <v>0</v>
      </c>
      <c r="E57" s="354">
        <v>0</v>
      </c>
      <c r="F57" s="295"/>
    </row>
    <row r="58" spans="2:6" x14ac:dyDescent="0.35">
      <c r="B58" s="92"/>
      <c r="C58" s="294" t="s">
        <v>364</v>
      </c>
      <c r="D58" s="354">
        <v>67284.39254999999</v>
      </c>
      <c r="E58" s="354">
        <v>66824.655943000223</v>
      </c>
      <c r="F58" s="281">
        <v>3</v>
      </c>
    </row>
    <row r="59" spans="2:6" x14ac:dyDescent="0.35">
      <c r="B59" s="92"/>
      <c r="C59" s="294" t="s">
        <v>365</v>
      </c>
      <c r="D59" s="354">
        <v>-123262.44104800001</v>
      </c>
      <c r="E59" s="354">
        <v>-120518.663351</v>
      </c>
      <c r="F59" s="296"/>
    </row>
    <row r="60" spans="2:6" x14ac:dyDescent="0.35">
      <c r="B60" s="92"/>
      <c r="C60" s="284" t="s">
        <v>366</v>
      </c>
      <c r="D60" s="354">
        <v>-29757.978163</v>
      </c>
      <c r="E60" s="354">
        <v>-26649.998052999999</v>
      </c>
      <c r="F60" s="281">
        <v>3</v>
      </c>
    </row>
    <row r="61" spans="2:6" ht="20" x14ac:dyDescent="0.35">
      <c r="B61" s="92"/>
      <c r="C61" s="284" t="s">
        <v>367</v>
      </c>
      <c r="D61" s="354">
        <v>-75041.943851000004</v>
      </c>
      <c r="E61" s="354">
        <v>-75173.996769999998</v>
      </c>
      <c r="F61" s="281">
        <v>3</v>
      </c>
    </row>
    <row r="62" spans="2:6" x14ac:dyDescent="0.35">
      <c r="B62" s="92"/>
      <c r="C62" s="284" t="s">
        <v>368</v>
      </c>
      <c r="D62" s="354">
        <v>0</v>
      </c>
      <c r="E62" s="354">
        <v>-232.149494</v>
      </c>
      <c r="F62" s="281">
        <v>3</v>
      </c>
    </row>
    <row r="63" spans="2:6" x14ac:dyDescent="0.35">
      <c r="B63" s="92"/>
      <c r="C63" s="284" t="s">
        <v>369</v>
      </c>
      <c r="D63" s="354">
        <v>-18462.519034000001</v>
      </c>
      <c r="E63" s="354">
        <v>-18462.519034000001</v>
      </c>
      <c r="F63" s="281">
        <v>3</v>
      </c>
    </row>
    <row r="64" spans="2:6" x14ac:dyDescent="0.35">
      <c r="B64" s="92"/>
      <c r="C64" s="294" t="s">
        <v>370</v>
      </c>
      <c r="D64" s="354">
        <v>927630.22644300002</v>
      </c>
      <c r="E64" s="354">
        <v>897765.06581099995</v>
      </c>
      <c r="F64" s="296"/>
    </row>
    <row r="65" spans="2:6" x14ac:dyDescent="0.35">
      <c r="B65" s="92"/>
      <c r="C65" s="284" t="s">
        <v>371</v>
      </c>
      <c r="D65" s="354">
        <v>493068.346709</v>
      </c>
      <c r="E65" s="354">
        <v>448928.36866699997</v>
      </c>
      <c r="F65" s="281"/>
    </row>
    <row r="66" spans="2:6" x14ac:dyDescent="0.35">
      <c r="B66" s="92"/>
      <c r="C66" s="297" t="s">
        <v>373</v>
      </c>
      <c r="D66" s="354">
        <v>493068.346709</v>
      </c>
      <c r="E66" s="354">
        <v>448928.36866699997</v>
      </c>
      <c r="F66" s="281">
        <v>2</v>
      </c>
    </row>
    <row r="67" spans="2:6" x14ac:dyDescent="0.35">
      <c r="B67" s="92"/>
      <c r="C67" s="284" t="s">
        <v>372</v>
      </c>
      <c r="D67" s="354">
        <v>434561.87973400002</v>
      </c>
      <c r="E67" s="354">
        <v>448836.69714399998</v>
      </c>
      <c r="F67" s="296"/>
    </row>
    <row r="68" spans="2:6" x14ac:dyDescent="0.35">
      <c r="B68" s="92"/>
      <c r="C68" s="297" t="s">
        <v>373</v>
      </c>
      <c r="D68" s="354">
        <v>430029.80148700002</v>
      </c>
      <c r="E68" s="354">
        <v>444304.61889699998</v>
      </c>
      <c r="F68" s="281">
        <v>2</v>
      </c>
    </row>
    <row r="69" spans="2:6" x14ac:dyDescent="0.35">
      <c r="B69" s="92"/>
      <c r="C69" s="294" t="s">
        <v>374</v>
      </c>
      <c r="D69" s="354">
        <v>2236175.1616699998</v>
      </c>
      <c r="E69" s="354">
        <v>2258752.5486329999</v>
      </c>
      <c r="F69" s="296"/>
    </row>
    <row r="70" spans="2:6" x14ac:dyDescent="0.35">
      <c r="B70" s="92"/>
      <c r="C70" s="284" t="s">
        <v>375</v>
      </c>
      <c r="D70" s="354">
        <v>2128383.1764139999</v>
      </c>
      <c r="E70" s="354">
        <v>2150662.562496</v>
      </c>
      <c r="F70" s="281">
        <v>2</v>
      </c>
    </row>
    <row r="71" spans="2:6" x14ac:dyDescent="0.35">
      <c r="B71" s="92"/>
      <c r="C71" s="284" t="s">
        <v>376</v>
      </c>
      <c r="D71" s="354">
        <v>107791.985256</v>
      </c>
      <c r="E71" s="354">
        <v>108089.98613699999</v>
      </c>
      <c r="F71" s="281">
        <v>3</v>
      </c>
    </row>
    <row r="72" spans="2:6" x14ac:dyDescent="0.35">
      <c r="B72" s="92"/>
      <c r="C72" s="294" t="s">
        <v>377</v>
      </c>
      <c r="D72" s="354">
        <v>576186.37653999997</v>
      </c>
      <c r="E72" s="354">
        <v>578616.16370699997</v>
      </c>
      <c r="F72" s="296"/>
    </row>
    <row r="73" spans="2:6" x14ac:dyDescent="0.35">
      <c r="B73" s="92"/>
      <c r="C73" s="284" t="s">
        <v>373</v>
      </c>
      <c r="D73" s="354">
        <v>506308.25387705752</v>
      </c>
      <c r="E73" s="354">
        <v>508443.36388296244</v>
      </c>
      <c r="F73" s="281">
        <v>2</v>
      </c>
    </row>
    <row r="74" spans="2:6" x14ac:dyDescent="0.35">
      <c r="B74" s="92"/>
      <c r="C74" s="298" t="s">
        <v>378</v>
      </c>
      <c r="D74" s="354">
        <v>-125907.00021</v>
      </c>
      <c r="E74" s="354">
        <v>-6289.3635839999997</v>
      </c>
      <c r="F74" s="280">
        <v>16</v>
      </c>
    </row>
    <row r="75" spans="2:6" ht="24" customHeight="1" x14ac:dyDescent="0.35">
      <c r="B75" s="92"/>
      <c r="C75" s="298" t="s">
        <v>379</v>
      </c>
      <c r="D75" s="354">
        <v>9393.3048400000007</v>
      </c>
      <c r="E75" s="354">
        <v>8677.0482200000006</v>
      </c>
      <c r="F75" s="291"/>
    </row>
    <row r="76" spans="2:6" x14ac:dyDescent="0.35">
      <c r="B76" s="92"/>
      <c r="C76" s="294" t="s">
        <v>380</v>
      </c>
      <c r="D76" s="354">
        <v>32492.057538808767</v>
      </c>
      <c r="E76" s="354">
        <v>32492.501255115338</v>
      </c>
      <c r="F76" s="281">
        <v>5</v>
      </c>
    </row>
    <row r="77" spans="2:6" ht="14.5" customHeight="1" thickBot="1" x14ac:dyDescent="0.4">
      <c r="B77" s="99"/>
      <c r="C77" s="299" t="s">
        <v>381</v>
      </c>
      <c r="D77" s="357">
        <v>3595500.0207849997</v>
      </c>
      <c r="E77" s="357">
        <v>3711827.4553790004</v>
      </c>
      <c r="F77" s="300"/>
    </row>
    <row r="78" spans="2:6" ht="14.5" customHeight="1" x14ac:dyDescent="0.35">
      <c r="C78" s="381" t="s">
        <v>382</v>
      </c>
      <c r="D78" s="381"/>
      <c r="E78" s="381"/>
      <c r="F78" s="381"/>
    </row>
    <row r="79" spans="2:6" x14ac:dyDescent="0.35">
      <c r="C79" s="27" t="s">
        <v>383</v>
      </c>
    </row>
    <row r="80" spans="2:6" ht="71.5" customHeight="1" x14ac:dyDescent="0.35">
      <c r="C80" s="368" t="s">
        <v>384</v>
      </c>
      <c r="D80" s="368"/>
      <c r="E80" s="368"/>
      <c r="F80" s="368"/>
    </row>
    <row r="81" spans="3:3" x14ac:dyDescent="0.35">
      <c r="C81" s="27" t="s">
        <v>385</v>
      </c>
    </row>
    <row r="82" spans="3:3" x14ac:dyDescent="0.35">
      <c r="C82" s="27" t="s">
        <v>386</v>
      </c>
    </row>
  </sheetData>
  <sheetProtection algorithmName="SHA-512" hashValue="KecRf0zQ9SeRBmi0Le1GNLVVc4IhA/bBeH3B1BRRn4zDKZYyONsgCI7et4s0EOgyWqNcqeX5nGYUttYAo3G/Kw==" saltValue="a4GHzbyPkGP++w7IX9MC6w==" spinCount="100000" sheet="1" objects="1" scenarios="1"/>
  <mergeCells count="7">
    <mergeCell ref="C78:F78"/>
    <mergeCell ref="C80:F80"/>
    <mergeCell ref="C8:F8"/>
    <mergeCell ref="C9:C10"/>
    <mergeCell ref="D9:D10"/>
    <mergeCell ref="E9:E10"/>
    <mergeCell ref="F9:F10"/>
  </mergeCells>
  <hyperlinks>
    <hyperlink ref="B2" location="Tartalom!A1" display="Back to contents page" xr:uid="{00000000-0004-0000-0A00-000000000000}"/>
    <hyperlink ref="B2:E2" location="CONTENTS!A1" display="Back to contents page" xr:uid="{00000000-0004-0000-0A00-000001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sheetPr>
  <dimension ref="B1:D24"/>
  <sheetViews>
    <sheetView showGridLines="0" workbookViewId="0">
      <selection activeCell="B4" sqref="B4"/>
    </sheetView>
  </sheetViews>
  <sheetFormatPr defaultRowHeight="14.5" x14ac:dyDescent="0.35"/>
  <cols>
    <col min="1" max="1" width="4.453125" customWidth="1"/>
    <col min="2" max="2" width="5.7265625" customWidth="1"/>
    <col min="3" max="3" width="80.7265625" customWidth="1"/>
    <col min="4" max="4" width="13.7265625" customWidth="1"/>
  </cols>
  <sheetData>
    <row r="1" spans="2:4" ht="12.75" customHeight="1" x14ac:dyDescent="0.35"/>
    <row r="2" spans="2:4" x14ac:dyDescent="0.35">
      <c r="B2" s="149" t="s">
        <v>0</v>
      </c>
      <c r="C2" s="83"/>
    </row>
    <row r="3" spans="2:4" x14ac:dyDescent="0.35">
      <c r="B3" s="1"/>
      <c r="C3" s="1"/>
    </row>
    <row r="4" spans="2:4" ht="15.5" x14ac:dyDescent="0.35">
      <c r="B4" s="19" t="s">
        <v>403</v>
      </c>
      <c r="C4" s="2"/>
    </row>
    <row r="5" spans="2:4" ht="2.15" customHeight="1" x14ac:dyDescent="0.35">
      <c r="B5" s="1"/>
      <c r="C5" s="1"/>
    </row>
    <row r="6" spans="2:4" ht="2.15" customHeight="1" x14ac:dyDescent="0.35">
      <c r="B6" s="20"/>
      <c r="C6" s="20"/>
    </row>
    <row r="7" spans="2:4" ht="2.15" customHeight="1" x14ac:dyDescent="0.35">
      <c r="B7" s="3"/>
      <c r="C7" s="4"/>
    </row>
    <row r="8" spans="2:4" ht="15" thickBot="1" x14ac:dyDescent="0.4">
      <c r="B8" s="28"/>
      <c r="C8" s="369" t="str">
        <f>+Contents!B3</f>
        <v>30.06.2023</v>
      </c>
      <c r="D8" s="369"/>
    </row>
    <row r="9" spans="2:4" ht="23.25" customHeight="1" thickBot="1" x14ac:dyDescent="0.4">
      <c r="B9" s="374" t="s">
        <v>138</v>
      </c>
      <c r="C9" s="374"/>
      <c r="D9" s="23" t="s">
        <v>402</v>
      </c>
    </row>
    <row r="10" spans="2:4" x14ac:dyDescent="0.35">
      <c r="B10" s="81">
        <v>1</v>
      </c>
      <c r="C10" s="57" t="s">
        <v>388</v>
      </c>
      <c r="D10" s="43">
        <v>36866660.326169997</v>
      </c>
    </row>
    <row r="11" spans="2:4" ht="24" customHeight="1" x14ac:dyDescent="0.35">
      <c r="B11" s="81">
        <v>2</v>
      </c>
      <c r="C11" s="57" t="s">
        <v>389</v>
      </c>
      <c r="D11" s="43">
        <v>162648.93611200154</v>
      </c>
    </row>
    <row r="12" spans="2:4" ht="24" customHeight="1" x14ac:dyDescent="0.35">
      <c r="B12" s="81">
        <v>3</v>
      </c>
      <c r="C12" s="57" t="s">
        <v>390</v>
      </c>
      <c r="D12" s="43">
        <v>0</v>
      </c>
    </row>
    <row r="13" spans="2:4" x14ac:dyDescent="0.35">
      <c r="B13" s="81">
        <v>4</v>
      </c>
      <c r="C13" s="57" t="s">
        <v>391</v>
      </c>
      <c r="D13" s="43">
        <v>0</v>
      </c>
    </row>
    <row r="14" spans="2:4" ht="20" x14ac:dyDescent="0.35">
      <c r="B14" s="81">
        <v>5</v>
      </c>
      <c r="C14" s="57" t="s">
        <v>392</v>
      </c>
      <c r="D14" s="43">
        <v>0</v>
      </c>
    </row>
    <row r="15" spans="2:4" x14ac:dyDescent="0.35">
      <c r="B15" s="81">
        <v>6</v>
      </c>
      <c r="C15" s="57" t="s">
        <v>393</v>
      </c>
      <c r="D15" s="43">
        <v>0</v>
      </c>
    </row>
    <row r="16" spans="2:4" x14ac:dyDescent="0.35">
      <c r="B16" s="81">
        <v>7</v>
      </c>
      <c r="C16" s="57" t="s">
        <v>394</v>
      </c>
      <c r="D16" s="43">
        <v>0</v>
      </c>
    </row>
    <row r="17" spans="2:4" x14ac:dyDescent="0.35">
      <c r="B17" s="81">
        <v>8</v>
      </c>
      <c r="C17" s="57" t="s">
        <v>395</v>
      </c>
      <c r="D17" s="43">
        <v>0.42131284476820002</v>
      </c>
    </row>
    <row r="18" spans="2:4" x14ac:dyDescent="0.35">
      <c r="B18" s="81">
        <v>9</v>
      </c>
      <c r="C18" s="57" t="s">
        <v>396</v>
      </c>
      <c r="D18" s="43">
        <v>0.20561294679</v>
      </c>
    </row>
    <row r="19" spans="2:4" x14ac:dyDescent="0.35">
      <c r="B19" s="81">
        <v>10</v>
      </c>
      <c r="C19" s="57" t="s">
        <v>397</v>
      </c>
      <c r="D19" s="43">
        <v>2183250.1308069048</v>
      </c>
    </row>
    <row r="20" spans="2:4" x14ac:dyDescent="0.35">
      <c r="B20" s="81">
        <v>11</v>
      </c>
      <c r="C20" s="57" t="s">
        <v>398</v>
      </c>
      <c r="D20" s="43">
        <v>0</v>
      </c>
    </row>
    <row r="21" spans="2:4" x14ac:dyDescent="0.35">
      <c r="B21" s="81" t="s">
        <v>62</v>
      </c>
      <c r="C21" s="57" t="s">
        <v>399</v>
      </c>
      <c r="D21" s="43">
        <v>0</v>
      </c>
    </row>
    <row r="22" spans="2:4" x14ac:dyDescent="0.35">
      <c r="B22" s="81" t="s">
        <v>63</v>
      </c>
      <c r="C22" s="57" t="s">
        <v>400</v>
      </c>
      <c r="D22" s="43">
        <v>0</v>
      </c>
    </row>
    <row r="23" spans="2:4" x14ac:dyDescent="0.35">
      <c r="B23" s="81">
        <v>12</v>
      </c>
      <c r="C23" s="59" t="s">
        <v>401</v>
      </c>
      <c r="D23" s="43">
        <v>-193891.74773387949</v>
      </c>
    </row>
    <row r="24" spans="2:4" ht="15" thickBot="1" x14ac:dyDescent="0.4">
      <c r="B24" s="94">
        <v>13</v>
      </c>
      <c r="C24" s="58" t="s">
        <v>165</v>
      </c>
      <c r="D24" s="333">
        <v>39018668.272280827</v>
      </c>
    </row>
  </sheetData>
  <sheetProtection algorithmName="SHA-512" hashValue="QkSdPVLIoUCQ4oc21wGmvpXsMtcQ08fNVABM4fy1Bg/Ug61xh/C3CZgwdh/g/a77ThoBwXx3dtRkgN/TGhON6w==" saltValue="lAnl/o27D7GlaA6bHpENMA==" spinCount="100000" sheet="1" objects="1" scenarios="1"/>
  <mergeCells count="2">
    <mergeCell ref="B9:C9"/>
    <mergeCell ref="C8:D8"/>
  </mergeCells>
  <hyperlinks>
    <hyperlink ref="B2" location="Tartalom!A1" display="Back to contents page" xr:uid="{00000000-0004-0000-0E00-000000000000}"/>
    <hyperlink ref="B2:C2" location="CONTENTS!A1" display="Back to contents page" xr:uid="{00000000-0004-0000-0E00-000001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B1:F80"/>
  <sheetViews>
    <sheetView showGridLines="0" workbookViewId="0">
      <selection activeCell="B4" sqref="B4"/>
    </sheetView>
  </sheetViews>
  <sheetFormatPr defaultRowHeight="14.5" x14ac:dyDescent="0.35"/>
  <cols>
    <col min="1" max="1" width="4.453125" customWidth="1"/>
    <col min="2" max="2" width="5.7265625" customWidth="1"/>
    <col min="3" max="3" width="80.7265625" customWidth="1"/>
    <col min="4" max="5" width="26.54296875" customWidth="1"/>
  </cols>
  <sheetData>
    <row r="1" spans="2:6" ht="12.75" customHeight="1" x14ac:dyDescent="0.35"/>
    <row r="2" spans="2:6" x14ac:dyDescent="0.35">
      <c r="B2" s="150" t="s">
        <v>0</v>
      </c>
      <c r="C2" s="37"/>
      <c r="D2" s="37"/>
    </row>
    <row r="3" spans="2:6" x14ac:dyDescent="0.35">
      <c r="B3" s="1"/>
      <c r="C3" s="1"/>
      <c r="D3" s="1"/>
    </row>
    <row r="4" spans="2:6" ht="15.5" x14ac:dyDescent="0.35">
      <c r="B4" s="19" t="s">
        <v>405</v>
      </c>
      <c r="C4" s="2"/>
      <c r="D4" s="2"/>
    </row>
    <row r="5" spans="2:6" x14ac:dyDescent="0.35">
      <c r="B5" s="1"/>
      <c r="C5" s="1"/>
      <c r="D5" s="1"/>
    </row>
    <row r="6" spans="2:6" ht="74.5" customHeight="1" x14ac:dyDescent="0.35">
      <c r="B6" s="368" t="s">
        <v>774</v>
      </c>
      <c r="C6" s="368"/>
      <c r="D6" s="368"/>
      <c r="E6" s="368"/>
      <c r="F6" s="305"/>
    </row>
    <row r="7" spans="2:6" x14ac:dyDescent="0.35">
      <c r="B7" s="389"/>
      <c r="C7" s="389"/>
      <c r="D7" s="389"/>
      <c r="E7" s="389"/>
    </row>
    <row r="8" spans="2:6" ht="15" thickBot="1" x14ac:dyDescent="0.4">
      <c r="C8" s="369"/>
      <c r="D8" s="369"/>
      <c r="E8" s="369"/>
    </row>
    <row r="9" spans="2:6" ht="32.25" customHeight="1" thickBot="1" x14ac:dyDescent="0.4">
      <c r="B9" s="84"/>
      <c r="C9" s="365" t="s">
        <v>138</v>
      </c>
      <c r="D9" s="390" t="s">
        <v>407</v>
      </c>
      <c r="E9" s="390" t="s">
        <v>407</v>
      </c>
    </row>
    <row r="10" spans="2:6" ht="24" customHeight="1" thickBot="1" x14ac:dyDescent="0.4">
      <c r="B10" s="39"/>
      <c r="C10" s="366"/>
      <c r="D10" s="68" t="str">
        <f>+Contents!B3</f>
        <v>30.06.2023</v>
      </c>
      <c r="E10" s="68" t="s">
        <v>755</v>
      </c>
    </row>
    <row r="11" spans="2:6" x14ac:dyDescent="0.35">
      <c r="B11" s="387" t="s">
        <v>408</v>
      </c>
      <c r="C11" s="387"/>
      <c r="D11" s="387"/>
      <c r="E11" s="387"/>
    </row>
    <row r="12" spans="2:6" x14ac:dyDescent="0.35">
      <c r="B12" s="81">
        <v>1</v>
      </c>
      <c r="C12" s="57" t="s">
        <v>409</v>
      </c>
      <c r="D12" s="43">
        <v>37073693.851304121</v>
      </c>
      <c r="E12" s="43">
        <v>30933685.663325999</v>
      </c>
    </row>
    <row r="13" spans="2:6" ht="27.75" customHeight="1" x14ac:dyDescent="0.35">
      <c r="B13" s="81">
        <v>2</v>
      </c>
      <c r="C13" s="57" t="s">
        <v>410</v>
      </c>
      <c r="D13" s="43">
        <v>0</v>
      </c>
      <c r="E13" s="43">
        <v>0</v>
      </c>
    </row>
    <row r="14" spans="2:6" x14ac:dyDescent="0.35">
      <c r="B14" s="81">
        <v>3</v>
      </c>
      <c r="C14" s="57" t="s">
        <v>411</v>
      </c>
      <c r="D14" s="43">
        <v>0</v>
      </c>
      <c r="E14" s="43">
        <v>0</v>
      </c>
    </row>
    <row r="15" spans="2:6" x14ac:dyDescent="0.35">
      <c r="B15" s="81">
        <v>4</v>
      </c>
      <c r="C15" s="57" t="s">
        <v>412</v>
      </c>
      <c r="D15" s="43">
        <v>0</v>
      </c>
      <c r="E15" s="43">
        <v>0</v>
      </c>
    </row>
    <row r="16" spans="2:6" x14ac:dyDescent="0.35">
      <c r="B16" s="81">
        <v>5</v>
      </c>
      <c r="C16" s="57" t="s">
        <v>413</v>
      </c>
      <c r="D16" s="43">
        <v>0</v>
      </c>
      <c r="E16" s="43">
        <v>0</v>
      </c>
    </row>
    <row r="17" spans="2:5" x14ac:dyDescent="0.35">
      <c r="B17" s="81">
        <v>6</v>
      </c>
      <c r="C17" s="57" t="s">
        <v>414</v>
      </c>
      <c r="D17" s="43">
        <v>-238276.33675600006</v>
      </c>
      <c r="E17" s="43">
        <v>-148770.303201</v>
      </c>
    </row>
    <row r="18" spans="2:5" ht="20.25" customHeight="1" x14ac:dyDescent="0.35">
      <c r="B18" s="96">
        <v>7</v>
      </c>
      <c r="C18" s="70" t="s">
        <v>415</v>
      </c>
      <c r="D18" s="71">
        <v>36835417.514548123</v>
      </c>
      <c r="E18" s="71">
        <v>30784915.360124998</v>
      </c>
    </row>
    <row r="19" spans="2:5" x14ac:dyDescent="0.35">
      <c r="B19" s="387" t="s">
        <v>416</v>
      </c>
      <c r="C19" s="387"/>
      <c r="D19" s="387"/>
      <c r="E19" s="387"/>
    </row>
    <row r="20" spans="2:5" x14ac:dyDescent="0.35">
      <c r="B20" s="81">
        <v>8</v>
      </c>
      <c r="C20" s="57" t="s">
        <v>417</v>
      </c>
      <c r="D20" s="43">
        <v>178512.32137200001</v>
      </c>
      <c r="E20" s="43">
        <v>253919.62772799999</v>
      </c>
    </row>
    <row r="21" spans="2:5" ht="21.75" customHeight="1" x14ac:dyDescent="0.35">
      <c r="B21" s="81" t="s">
        <v>64</v>
      </c>
      <c r="C21" s="57" t="s">
        <v>418</v>
      </c>
      <c r="D21" s="43">
        <v>0</v>
      </c>
      <c r="E21" s="43">
        <v>0</v>
      </c>
    </row>
    <row r="22" spans="2:5" x14ac:dyDescent="0.35">
      <c r="B22" s="81">
        <v>9</v>
      </c>
      <c r="C22" s="57" t="s">
        <v>419</v>
      </c>
      <c r="D22" s="43">
        <v>242800.52339620001</v>
      </c>
      <c r="E22" s="43">
        <v>103554.56540199999</v>
      </c>
    </row>
    <row r="23" spans="2:5" ht="21.75" customHeight="1" x14ac:dyDescent="0.35">
      <c r="B23" s="81" t="s">
        <v>60</v>
      </c>
      <c r="C23" s="57" t="s">
        <v>420</v>
      </c>
      <c r="D23" s="43">
        <v>0</v>
      </c>
      <c r="E23" s="43">
        <v>0</v>
      </c>
    </row>
    <row r="24" spans="2:5" x14ac:dyDescent="0.35">
      <c r="B24" s="81" t="s">
        <v>61</v>
      </c>
      <c r="C24" s="57" t="s">
        <v>421</v>
      </c>
      <c r="D24" s="43">
        <v>0</v>
      </c>
      <c r="E24" s="43">
        <v>0</v>
      </c>
    </row>
    <row r="25" spans="2:5" x14ac:dyDescent="0.35">
      <c r="B25" s="81">
        <v>10</v>
      </c>
      <c r="C25" s="57" t="s">
        <v>422</v>
      </c>
      <c r="D25" s="43">
        <v>0</v>
      </c>
      <c r="E25" s="43">
        <v>0</v>
      </c>
    </row>
    <row r="26" spans="2:5" ht="24" customHeight="1" x14ac:dyDescent="0.35">
      <c r="B26" s="81" t="s">
        <v>65</v>
      </c>
      <c r="C26" s="57" t="s">
        <v>423</v>
      </c>
      <c r="D26" s="43">
        <v>0</v>
      </c>
      <c r="E26" s="43">
        <v>0</v>
      </c>
    </row>
    <row r="27" spans="2:5" ht="22.5" customHeight="1" x14ac:dyDescent="0.35">
      <c r="B27" s="81" t="s">
        <v>66</v>
      </c>
      <c r="C27" s="57" t="s">
        <v>424</v>
      </c>
      <c r="D27" s="43">
        <v>0</v>
      </c>
      <c r="E27" s="43">
        <v>0</v>
      </c>
    </row>
    <row r="28" spans="2:5" x14ac:dyDescent="0.35">
      <c r="B28" s="81">
        <v>11</v>
      </c>
      <c r="C28" s="57" t="s">
        <v>425</v>
      </c>
      <c r="D28" s="43">
        <v>0</v>
      </c>
      <c r="E28" s="43">
        <v>0</v>
      </c>
    </row>
    <row r="29" spans="2:5" x14ac:dyDescent="0.35">
      <c r="B29" s="81">
        <v>12</v>
      </c>
      <c r="C29" s="57" t="s">
        <v>426</v>
      </c>
      <c r="D29" s="43">
        <v>0</v>
      </c>
      <c r="E29" s="43">
        <v>0</v>
      </c>
    </row>
    <row r="30" spans="2:5" x14ac:dyDescent="0.35">
      <c r="B30" s="96">
        <v>13</v>
      </c>
      <c r="C30" s="70" t="s">
        <v>427</v>
      </c>
      <c r="D30" s="71">
        <v>421312.84476820001</v>
      </c>
      <c r="E30" s="71">
        <v>357474.19312999997</v>
      </c>
    </row>
    <row r="31" spans="2:5" x14ac:dyDescent="0.35">
      <c r="B31" s="387" t="s">
        <v>428</v>
      </c>
      <c r="C31" s="387"/>
      <c r="D31" s="387"/>
      <c r="E31" s="387"/>
    </row>
    <row r="32" spans="2:5" ht="21" customHeight="1" x14ac:dyDescent="0.35">
      <c r="B32" s="81">
        <v>14</v>
      </c>
      <c r="C32" s="57" t="s">
        <v>429</v>
      </c>
      <c r="D32" s="43">
        <v>205612.94678999999</v>
      </c>
      <c r="E32" s="43">
        <v>0</v>
      </c>
    </row>
    <row r="33" spans="2:5" ht="21.75" customHeight="1" x14ac:dyDescent="0.35">
      <c r="B33" s="81">
        <v>15</v>
      </c>
      <c r="C33" s="57" t="s">
        <v>430</v>
      </c>
      <c r="D33" s="43">
        <v>0</v>
      </c>
      <c r="E33" s="43">
        <v>0</v>
      </c>
    </row>
    <row r="34" spans="2:5" x14ac:dyDescent="0.35">
      <c r="B34" s="81">
        <v>16</v>
      </c>
      <c r="C34" s="57" t="s">
        <v>431</v>
      </c>
      <c r="D34" s="43">
        <v>0</v>
      </c>
      <c r="E34" s="43">
        <v>48579.589773</v>
      </c>
    </row>
    <row r="35" spans="2:5" ht="24.75" customHeight="1" x14ac:dyDescent="0.35">
      <c r="B35" s="81" t="s">
        <v>67</v>
      </c>
      <c r="C35" s="57" t="s">
        <v>432</v>
      </c>
      <c r="D35" s="43">
        <v>0</v>
      </c>
      <c r="E35" s="43">
        <v>0</v>
      </c>
    </row>
    <row r="36" spans="2:5" x14ac:dyDescent="0.35">
      <c r="B36" s="81">
        <v>17</v>
      </c>
      <c r="C36" s="57" t="s">
        <v>433</v>
      </c>
      <c r="D36" s="43">
        <v>0</v>
      </c>
      <c r="E36" s="43">
        <v>0</v>
      </c>
    </row>
    <row r="37" spans="2:5" x14ac:dyDescent="0.35">
      <c r="B37" s="81" t="s">
        <v>68</v>
      </c>
      <c r="C37" s="57" t="s">
        <v>434</v>
      </c>
      <c r="D37" s="43">
        <v>0</v>
      </c>
      <c r="E37" s="43">
        <v>0</v>
      </c>
    </row>
    <row r="38" spans="2:5" x14ac:dyDescent="0.35">
      <c r="B38" s="96">
        <v>18</v>
      </c>
      <c r="C38" s="70" t="s">
        <v>435</v>
      </c>
      <c r="D38" s="71">
        <v>205612.94678999999</v>
      </c>
      <c r="E38" s="71">
        <v>48579.589773</v>
      </c>
    </row>
    <row r="39" spans="2:5" x14ac:dyDescent="0.35">
      <c r="B39" s="387" t="s">
        <v>436</v>
      </c>
      <c r="C39" s="387"/>
      <c r="D39" s="387"/>
      <c r="E39" s="387"/>
    </row>
    <row r="40" spans="2:5" x14ac:dyDescent="0.35">
      <c r="B40" s="81">
        <v>19</v>
      </c>
      <c r="C40" s="57" t="s">
        <v>437</v>
      </c>
      <c r="D40" s="43">
        <v>6705047.0010849182</v>
      </c>
      <c r="E40" s="43">
        <v>6475655.7259400003</v>
      </c>
    </row>
    <row r="41" spans="2:5" x14ac:dyDescent="0.35">
      <c r="B41" s="81">
        <v>20</v>
      </c>
      <c r="C41" s="57" t="s">
        <v>438</v>
      </c>
      <c r="D41" s="43">
        <v>-4521796.8702780139</v>
      </c>
      <c r="E41" s="43">
        <v>-4308288.1679580007</v>
      </c>
    </row>
    <row r="42" spans="2:5" ht="25.5" customHeight="1" x14ac:dyDescent="0.35">
      <c r="B42" s="81">
        <v>21</v>
      </c>
      <c r="C42" s="57" t="s">
        <v>439</v>
      </c>
      <c r="D42" s="43">
        <v>0</v>
      </c>
      <c r="E42" s="43">
        <v>0</v>
      </c>
    </row>
    <row r="43" spans="2:5" x14ac:dyDescent="0.35">
      <c r="B43" s="96">
        <v>22</v>
      </c>
      <c r="C43" s="70" t="s">
        <v>440</v>
      </c>
      <c r="D43" s="71">
        <v>2183250.1308069048</v>
      </c>
      <c r="E43" s="71">
        <v>2167367.5579820001</v>
      </c>
    </row>
    <row r="44" spans="2:5" ht="15.75" customHeight="1" x14ac:dyDescent="0.35">
      <c r="B44" s="387" t="s">
        <v>441</v>
      </c>
      <c r="C44" s="387"/>
      <c r="D44" s="387"/>
      <c r="E44" s="387"/>
    </row>
    <row r="45" spans="2:5" x14ac:dyDescent="0.35">
      <c r="B45" s="81" t="s">
        <v>69</v>
      </c>
      <c r="C45" s="57" t="s">
        <v>442</v>
      </c>
      <c r="D45" s="43">
        <v>0</v>
      </c>
      <c r="E45" s="43">
        <v>0</v>
      </c>
    </row>
    <row r="46" spans="2:5" x14ac:dyDescent="0.35">
      <c r="B46" s="81" t="s">
        <v>70</v>
      </c>
      <c r="C46" s="57" t="s">
        <v>443</v>
      </c>
      <c r="D46" s="43">
        <v>0</v>
      </c>
      <c r="E46" s="43">
        <v>0</v>
      </c>
    </row>
    <row r="47" spans="2:5" x14ac:dyDescent="0.35">
      <c r="B47" s="81" t="s">
        <v>72</v>
      </c>
      <c r="C47" s="57" t="s">
        <v>444</v>
      </c>
      <c r="D47" s="43">
        <v>0</v>
      </c>
      <c r="E47" s="43">
        <v>0</v>
      </c>
    </row>
    <row r="48" spans="2:5" x14ac:dyDescent="0.35">
      <c r="B48" s="81" t="s">
        <v>73</v>
      </c>
      <c r="C48" s="57" t="s">
        <v>445</v>
      </c>
      <c r="D48" s="43">
        <v>0</v>
      </c>
      <c r="E48" s="43">
        <v>0</v>
      </c>
    </row>
    <row r="49" spans="2:5" ht="22.5" customHeight="1" x14ac:dyDescent="0.35">
      <c r="B49" s="81" t="s">
        <v>74</v>
      </c>
      <c r="C49" s="57" t="s">
        <v>446</v>
      </c>
      <c r="D49" s="43">
        <v>0</v>
      </c>
      <c r="E49" s="43">
        <v>0</v>
      </c>
    </row>
    <row r="50" spans="2:5" x14ac:dyDescent="0.35">
      <c r="B50" s="81" t="s">
        <v>75</v>
      </c>
      <c r="C50" s="57" t="s">
        <v>447</v>
      </c>
      <c r="D50" s="43">
        <v>0</v>
      </c>
      <c r="E50" s="43">
        <v>0</v>
      </c>
    </row>
    <row r="51" spans="2:5" x14ac:dyDescent="0.35">
      <c r="B51" s="81" t="s">
        <v>76</v>
      </c>
      <c r="C51" s="57" t="s">
        <v>448</v>
      </c>
      <c r="D51" s="43">
        <v>0</v>
      </c>
      <c r="E51" s="43">
        <v>0</v>
      </c>
    </row>
    <row r="52" spans="2:5" ht="24" customHeight="1" x14ac:dyDescent="0.35">
      <c r="B52" s="81" t="s">
        <v>77</v>
      </c>
      <c r="C52" s="57" t="s">
        <v>449</v>
      </c>
      <c r="D52" s="43">
        <v>0</v>
      </c>
      <c r="E52" s="43">
        <v>0</v>
      </c>
    </row>
    <row r="53" spans="2:5" ht="23.25" customHeight="1" x14ac:dyDescent="0.35">
      <c r="B53" s="81" t="s">
        <v>78</v>
      </c>
      <c r="C53" s="57" t="s">
        <v>450</v>
      </c>
      <c r="D53" s="43">
        <v>0</v>
      </c>
      <c r="E53" s="43">
        <v>0</v>
      </c>
    </row>
    <row r="54" spans="2:5" x14ac:dyDescent="0.35">
      <c r="B54" s="81" t="s">
        <v>79</v>
      </c>
      <c r="C54" s="57" t="s">
        <v>451</v>
      </c>
      <c r="D54" s="43">
        <v>0</v>
      </c>
      <c r="E54" s="43">
        <v>0</v>
      </c>
    </row>
    <row r="55" spans="2:5" x14ac:dyDescent="0.35">
      <c r="B55" s="96" t="s">
        <v>71</v>
      </c>
      <c r="C55" s="72" t="s">
        <v>452</v>
      </c>
      <c r="D55" s="73">
        <v>0</v>
      </c>
      <c r="E55" s="73">
        <v>0</v>
      </c>
    </row>
    <row r="56" spans="2:5" x14ac:dyDescent="0.35">
      <c r="B56" s="387" t="s">
        <v>453</v>
      </c>
      <c r="C56" s="387"/>
      <c r="D56" s="387"/>
      <c r="E56" s="387"/>
    </row>
    <row r="57" spans="2:5" x14ac:dyDescent="0.35">
      <c r="B57" s="81">
        <v>23</v>
      </c>
      <c r="C57" s="57" t="s">
        <v>142</v>
      </c>
      <c r="D57" s="43">
        <v>3551484.7902699457</v>
      </c>
      <c r="E57" s="43">
        <v>3347374.5691860002</v>
      </c>
    </row>
    <row r="58" spans="2:5" x14ac:dyDescent="0.35">
      <c r="B58" s="96">
        <v>24</v>
      </c>
      <c r="C58" s="255" t="s">
        <v>165</v>
      </c>
      <c r="D58" s="254">
        <v>39645593.368951701</v>
      </c>
      <c r="E58" s="254">
        <v>33358336.70101</v>
      </c>
    </row>
    <row r="59" spans="2:5" x14ac:dyDescent="0.35">
      <c r="B59" s="388" t="s">
        <v>119</v>
      </c>
      <c r="C59" s="388"/>
      <c r="D59" s="388"/>
      <c r="E59" s="388"/>
    </row>
    <row r="60" spans="2:5" x14ac:dyDescent="0.35">
      <c r="B60" s="81">
        <v>25</v>
      </c>
      <c r="C60" s="57" t="s">
        <v>166</v>
      </c>
      <c r="D60" s="301">
        <v>8.9599999999999999E-2</v>
      </c>
      <c r="E60" s="301">
        <v>0.10034596746200031</v>
      </c>
    </row>
    <row r="61" spans="2:5" x14ac:dyDescent="0.35">
      <c r="B61" s="81" t="s">
        <v>80</v>
      </c>
      <c r="C61" s="57" t="s">
        <v>454</v>
      </c>
      <c r="D61" s="301">
        <v>8.9599999999999999E-2</v>
      </c>
      <c r="E61" s="301">
        <v>0.10034596746200031</v>
      </c>
    </row>
    <row r="62" spans="2:5" x14ac:dyDescent="0.35">
      <c r="B62" s="81" t="s">
        <v>1</v>
      </c>
      <c r="C62" s="57" t="s">
        <v>455</v>
      </c>
      <c r="D62" s="301">
        <v>8.9599999999999999E-2</v>
      </c>
      <c r="E62" s="301">
        <v>0.10034596746200031</v>
      </c>
    </row>
    <row r="63" spans="2:5" x14ac:dyDescent="0.35">
      <c r="B63" s="81">
        <v>26</v>
      </c>
      <c r="C63" s="57" t="s">
        <v>456</v>
      </c>
      <c r="D63" s="301">
        <v>0.03</v>
      </c>
      <c r="E63" s="301">
        <v>0.03</v>
      </c>
    </row>
    <row r="64" spans="2:5" x14ac:dyDescent="0.35">
      <c r="B64" s="81" t="s">
        <v>81</v>
      </c>
      <c r="C64" s="57" t="s">
        <v>168</v>
      </c>
      <c r="D64" s="301">
        <v>0</v>
      </c>
      <c r="E64" s="301">
        <v>0</v>
      </c>
    </row>
    <row r="65" spans="2:5" x14ac:dyDescent="0.35">
      <c r="B65" s="81" t="s">
        <v>82</v>
      </c>
      <c r="C65" s="10" t="s">
        <v>457</v>
      </c>
      <c r="D65" s="301">
        <v>0</v>
      </c>
      <c r="E65" s="301">
        <v>0</v>
      </c>
    </row>
    <row r="66" spans="2:5" x14ac:dyDescent="0.35">
      <c r="B66" s="81">
        <v>27</v>
      </c>
      <c r="C66" s="57" t="s">
        <v>171</v>
      </c>
      <c r="D66" s="301">
        <v>0</v>
      </c>
      <c r="E66" s="301">
        <v>0</v>
      </c>
    </row>
    <row r="67" spans="2:5" x14ac:dyDescent="0.35">
      <c r="B67" s="96" t="s">
        <v>83</v>
      </c>
      <c r="C67" s="255" t="s">
        <v>172</v>
      </c>
      <c r="D67" s="302">
        <v>0.03</v>
      </c>
      <c r="E67" s="302">
        <v>0.03</v>
      </c>
    </row>
    <row r="68" spans="2:5" x14ac:dyDescent="0.35">
      <c r="B68" s="388" t="s">
        <v>458</v>
      </c>
      <c r="C68" s="388"/>
      <c r="D68" s="388"/>
      <c r="E68" s="388"/>
    </row>
    <row r="69" spans="2:5" x14ac:dyDescent="0.35">
      <c r="B69" s="96" t="s">
        <v>84</v>
      </c>
      <c r="C69" s="255" t="s">
        <v>459</v>
      </c>
      <c r="D69" s="256"/>
      <c r="E69" s="256"/>
    </row>
    <row r="70" spans="2:5" x14ac:dyDescent="0.35">
      <c r="B70" s="387" t="s">
        <v>460</v>
      </c>
      <c r="C70" s="387"/>
      <c r="D70" s="387"/>
      <c r="E70" s="387"/>
    </row>
    <row r="71" spans="2:5" ht="29.25" customHeight="1" x14ac:dyDescent="0.35">
      <c r="B71" s="81">
        <v>28</v>
      </c>
      <c r="C71" s="57" t="s">
        <v>461</v>
      </c>
      <c r="D71" s="85"/>
      <c r="E71" s="85"/>
    </row>
    <row r="72" spans="2:5" ht="28.5" customHeight="1" x14ac:dyDescent="0.35">
      <c r="B72" s="81">
        <v>29</v>
      </c>
      <c r="C72" s="57" t="s">
        <v>462</v>
      </c>
      <c r="D72" s="85"/>
      <c r="E72" s="85"/>
    </row>
    <row r="73" spans="2:5" ht="41.25" customHeight="1" x14ac:dyDescent="0.35">
      <c r="B73" s="81">
        <v>30</v>
      </c>
      <c r="C73" s="57" t="s">
        <v>463</v>
      </c>
      <c r="D73" s="85"/>
      <c r="E73" s="85"/>
    </row>
    <row r="74" spans="2:5" ht="42" customHeight="1" x14ac:dyDescent="0.35">
      <c r="B74" s="81" t="s">
        <v>85</v>
      </c>
      <c r="C74" s="57" t="s">
        <v>464</v>
      </c>
      <c r="D74" s="85"/>
      <c r="E74" s="85"/>
    </row>
    <row r="75" spans="2:5" ht="45" customHeight="1" x14ac:dyDescent="0.35">
      <c r="B75" s="81">
        <v>31</v>
      </c>
      <c r="C75" s="57" t="s">
        <v>465</v>
      </c>
      <c r="D75" s="85"/>
      <c r="E75" s="85"/>
    </row>
    <row r="76" spans="2:5" ht="44.25" customHeight="1" thickBot="1" x14ac:dyDescent="0.4">
      <c r="B76" s="94" t="s">
        <v>86</v>
      </c>
      <c r="C76" s="60" t="s">
        <v>466</v>
      </c>
      <c r="D76" s="217"/>
      <c r="E76" s="217"/>
    </row>
    <row r="77" spans="2:5" x14ac:dyDescent="0.35">
      <c r="B77" s="368" t="s">
        <v>467</v>
      </c>
      <c r="C77" s="368"/>
      <c r="D77" s="368"/>
      <c r="E77" s="368"/>
    </row>
    <row r="78" spans="2:5" x14ac:dyDescent="0.35">
      <c r="C78" s="57"/>
    </row>
    <row r="79" spans="2:5" x14ac:dyDescent="0.35">
      <c r="C79" s="57"/>
    </row>
    <row r="80" spans="2:5" x14ac:dyDescent="0.35">
      <c r="C80" s="57"/>
    </row>
  </sheetData>
  <sheetProtection algorithmName="SHA-512" hashValue="hKj5Rr8wAVgpuh4lxsMVGLwExN/lilSZgY1qfCflZ/K3ys+IVl6qzPQMwFhlYpyn8dYqqeIYo33TqV4dom3WLA==" saltValue="JYB7+1Eq2p3UeyyKIn7t5Q==" spinCount="100000" sheet="1" objects="1" scenarios="1"/>
  <mergeCells count="15">
    <mergeCell ref="B7:E7"/>
    <mergeCell ref="C8:E8"/>
    <mergeCell ref="B6:E6"/>
    <mergeCell ref="D9:E9"/>
    <mergeCell ref="C9:C10"/>
    <mergeCell ref="B11:E11"/>
    <mergeCell ref="B19:E19"/>
    <mergeCell ref="B31:E31"/>
    <mergeCell ref="B77:E77"/>
    <mergeCell ref="B39:E39"/>
    <mergeCell ref="B44:E44"/>
    <mergeCell ref="B56:E56"/>
    <mergeCell ref="B59:E59"/>
    <mergeCell ref="B68:E68"/>
    <mergeCell ref="B70:E70"/>
  </mergeCells>
  <hyperlinks>
    <hyperlink ref="B2" location="Tartalom!A1" display="Back to contents page" xr:uid="{00000000-0004-0000-0F00-000000000000}"/>
    <hyperlink ref="B2:D2" location="CONTENTS!A1" display="Back to contents page" xr:uid="{00000000-0004-0000-0F00-000001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B1:D22"/>
  <sheetViews>
    <sheetView showGridLines="0" workbookViewId="0">
      <selection activeCell="B4" sqref="B4"/>
    </sheetView>
  </sheetViews>
  <sheetFormatPr defaultRowHeight="14.5" x14ac:dyDescent="0.35"/>
  <cols>
    <col min="1" max="2" width="4.453125" customWidth="1"/>
    <col min="3" max="3" width="80.7265625" customWidth="1"/>
    <col min="4" max="4" width="23" customWidth="1"/>
  </cols>
  <sheetData>
    <row r="1" spans="2:4" ht="12.75" customHeight="1" x14ac:dyDescent="0.35"/>
    <row r="2" spans="2:4" x14ac:dyDescent="0.35">
      <c r="B2" s="149" t="s">
        <v>0</v>
      </c>
      <c r="C2" s="83"/>
    </row>
    <row r="3" spans="2:4" x14ac:dyDescent="0.35">
      <c r="B3" s="1"/>
      <c r="C3" s="1"/>
    </row>
    <row r="4" spans="2:4" ht="15.5" x14ac:dyDescent="0.35">
      <c r="B4" s="19" t="s">
        <v>468</v>
      </c>
      <c r="C4" s="2"/>
    </row>
    <row r="5" spans="2:4" ht="2.15" customHeight="1" x14ac:dyDescent="0.35">
      <c r="B5" s="1"/>
      <c r="C5" s="1"/>
    </row>
    <row r="6" spans="2:4" ht="2.15" customHeight="1" x14ac:dyDescent="0.35">
      <c r="B6" s="20"/>
      <c r="C6" s="20"/>
    </row>
    <row r="7" spans="2:4" ht="2.15" customHeight="1" x14ac:dyDescent="0.35">
      <c r="B7" s="3"/>
      <c r="C7" s="4"/>
    </row>
    <row r="8" spans="2:4" ht="15" thickBot="1" x14ac:dyDescent="0.4">
      <c r="B8" s="28"/>
      <c r="C8" s="369" t="str">
        <f>+Contents!B3</f>
        <v>30.06.2023</v>
      </c>
      <c r="D8" s="369"/>
    </row>
    <row r="9" spans="2:4" ht="33" customHeight="1" thickBot="1" x14ac:dyDescent="0.4">
      <c r="B9" s="89"/>
      <c r="C9" s="7" t="s">
        <v>138</v>
      </c>
      <c r="D9" s="23" t="s">
        <v>407</v>
      </c>
    </row>
    <row r="10" spans="2:4" ht="25.5" customHeight="1" x14ac:dyDescent="0.35">
      <c r="B10" s="81" t="s">
        <v>10</v>
      </c>
      <c r="C10" s="69" t="s">
        <v>470</v>
      </c>
      <c r="D10" s="49">
        <v>36835417.514548123</v>
      </c>
    </row>
    <row r="11" spans="2:4" x14ac:dyDescent="0.35">
      <c r="B11" s="81" t="s">
        <v>11</v>
      </c>
      <c r="C11" s="74" t="s">
        <v>471</v>
      </c>
      <c r="D11" s="43">
        <v>0.36968991863600004</v>
      </c>
    </row>
    <row r="12" spans="2:4" x14ac:dyDescent="0.35">
      <c r="B12" s="81" t="s">
        <v>12</v>
      </c>
      <c r="C12" s="74" t="s">
        <v>472</v>
      </c>
      <c r="D12" s="43">
        <v>36835417.144858204</v>
      </c>
    </row>
    <row r="13" spans="2:4" x14ac:dyDescent="0.35">
      <c r="B13" s="81" t="s">
        <v>13</v>
      </c>
      <c r="C13" s="75" t="s">
        <v>473</v>
      </c>
      <c r="D13" s="43">
        <v>86126.638797998763</v>
      </c>
    </row>
    <row r="14" spans="2:4" x14ac:dyDescent="0.35">
      <c r="B14" s="81" t="s">
        <v>14</v>
      </c>
      <c r="C14" s="75" t="s">
        <v>474</v>
      </c>
      <c r="D14" s="43">
        <v>12173908.646120276</v>
      </c>
    </row>
    <row r="15" spans="2:4" x14ac:dyDescent="0.35">
      <c r="B15" s="81" t="s">
        <v>15</v>
      </c>
      <c r="C15" s="32" t="s">
        <v>475</v>
      </c>
      <c r="D15" s="43">
        <v>454801.86660887365</v>
      </c>
    </row>
    <row r="16" spans="2:4" x14ac:dyDescent="0.35">
      <c r="B16" s="81" t="s">
        <v>16</v>
      </c>
      <c r="C16" s="75" t="s">
        <v>476</v>
      </c>
      <c r="D16" s="43">
        <v>798062.23740321118</v>
      </c>
    </row>
    <row r="17" spans="2:4" x14ac:dyDescent="0.35">
      <c r="B17" s="81" t="s">
        <v>17</v>
      </c>
      <c r="C17" s="75" t="s">
        <v>477</v>
      </c>
      <c r="D17" s="43">
        <v>7643567.4424816249</v>
      </c>
    </row>
    <row r="18" spans="2:4" x14ac:dyDescent="0.35">
      <c r="B18" s="81" t="s">
        <v>18</v>
      </c>
      <c r="C18" s="75" t="s">
        <v>478</v>
      </c>
      <c r="D18" s="43">
        <v>5371487.9761658115</v>
      </c>
    </row>
    <row r="19" spans="2:4" x14ac:dyDescent="0.35">
      <c r="B19" s="81" t="s">
        <v>19</v>
      </c>
      <c r="C19" s="75" t="s">
        <v>479</v>
      </c>
      <c r="D19" s="43">
        <v>7572795.0477833627</v>
      </c>
    </row>
    <row r="20" spans="2:4" x14ac:dyDescent="0.35">
      <c r="B20" s="81" t="s">
        <v>20</v>
      </c>
      <c r="C20" s="75" t="s">
        <v>480</v>
      </c>
      <c r="D20" s="43">
        <v>388340.8342817243</v>
      </c>
    </row>
    <row r="21" spans="2:4" ht="15" thickBot="1" x14ac:dyDescent="0.4">
      <c r="B21" s="94" t="s">
        <v>21</v>
      </c>
      <c r="C21" s="76" t="s">
        <v>481</v>
      </c>
      <c r="D21" s="337">
        <v>2346326.45521532</v>
      </c>
    </row>
    <row r="22" spans="2:4" x14ac:dyDescent="0.35">
      <c r="C22" s="78"/>
      <c r="D22" s="78"/>
    </row>
  </sheetData>
  <sheetProtection algorithmName="SHA-512" hashValue="IR7XR14Rp7/AGHEuaDgEc28ImDBPQbYWZKwcHxmHe/1DowC+lxJg/BVwwoBE8XLP94Y+maSj5ekqNuKKsYpsJw==" saltValue="1rB3G8Efftxh2NHjBu++4Q==" spinCount="100000" sheet="1" objects="1" scenarios="1"/>
  <mergeCells count="1">
    <mergeCell ref="C8:D8"/>
  </mergeCells>
  <hyperlinks>
    <hyperlink ref="B2" location="Tartalom!A1" display="Back to contents page" xr:uid="{00000000-0004-0000-1000-000000000000}"/>
    <hyperlink ref="B2:C2" location="CONTENTS!A1" display="Back to contents page" xr:uid="{00000000-0004-0000-1000-000001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25</vt:i4>
      </vt:variant>
    </vt:vector>
  </HeadingPairs>
  <TitlesOfParts>
    <vt:vector size="25" baseType="lpstr">
      <vt:lpstr>Contents</vt:lpstr>
      <vt:lpstr>KM1</vt:lpstr>
      <vt:lpstr>OV1</vt:lpstr>
      <vt:lpstr>CC1</vt:lpstr>
      <vt:lpstr>IFRS9</vt:lpstr>
      <vt:lpstr>CC2</vt:lpstr>
      <vt:lpstr>LR1</vt:lpstr>
      <vt:lpstr>LR2</vt:lpstr>
      <vt:lpstr>LR3</vt:lpstr>
      <vt:lpstr>LIQ1</vt:lpstr>
      <vt:lpstr>LIQ2</vt:lpstr>
      <vt:lpstr>CR1</vt:lpstr>
      <vt:lpstr>CR1-A</vt:lpstr>
      <vt:lpstr>CR2</vt:lpstr>
      <vt:lpstr>CQ1</vt:lpstr>
      <vt:lpstr>CQ4</vt:lpstr>
      <vt:lpstr>CQ5</vt:lpstr>
      <vt:lpstr>CQ7</vt:lpstr>
      <vt:lpstr>CCR1</vt:lpstr>
      <vt:lpstr>CCR2</vt:lpstr>
      <vt:lpstr>CCR3</vt:lpstr>
      <vt:lpstr>CCR5</vt:lpstr>
      <vt:lpstr>CCR6</vt:lpstr>
      <vt:lpstr>CCR8</vt:lpstr>
      <vt:lpstr>MR1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2023-08-25T11:40:03Z</dcterms:modified>
</cp:coreProperties>
</file>