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E0F93BCE-FB43-4848-A0BA-76945CE2F4A7}" xr6:coauthVersionLast="47" xr6:coauthVersionMax="47" xr10:uidLastSave="{00000000-0000-0000-0000-000000000000}"/>
  <bookViews>
    <workbookView xWindow="-110" yWindow="-110" windowWidth="19420" windowHeight="10420" xr2:uid="{00000000-000D-0000-FFFF-FFFF00000000}"/>
  </bookViews>
  <sheets>
    <sheet name="Contents" sheetId="20" r:id="rId1"/>
    <sheet name="KM1" sheetId="1" r:id="rId2"/>
    <sheet name="OV1" sheetId="3" r:id="rId3"/>
    <sheet name="CC1" sheetId="10" r:id="rId4"/>
    <sheet name="IFRS9" sheetId="56" r:id="rId5"/>
    <sheet name="CC2" sheetId="11" r:id="rId6"/>
    <sheet name="LR1" sheetId="15" r:id="rId7"/>
    <sheet name="LR2" sheetId="16" r:id="rId8"/>
    <sheet name="LR3" sheetId="17" r:id="rId9"/>
    <sheet name="LIQ1" sheetId="18" r:id="rId10"/>
    <sheet name="LIQ2" sheetId="19" r:id="rId11"/>
    <sheet name="CR1" sheetId="21" r:id="rId12"/>
    <sheet name="CR1-A" sheetId="22" r:id="rId13"/>
    <sheet name="CR2" sheetId="23" r:id="rId14"/>
    <sheet name="CQ1" sheetId="25" r:id="rId15"/>
    <sheet name="CQ4" sheetId="28" r:id="rId16"/>
    <sheet name="CQ5" sheetId="29" r:id="rId17"/>
    <sheet name="CQ7" sheetId="32" r:id="rId18"/>
    <sheet name="CCR1" sheetId="37" r:id="rId19"/>
    <sheet name="CCR2" sheetId="38" r:id="rId20"/>
    <sheet name="CCR3" sheetId="39" r:id="rId21"/>
    <sheet name="CCR5" sheetId="40" r:id="rId22"/>
    <sheet name="CCR6" sheetId="41" r:id="rId23"/>
    <sheet name="CCR8" sheetId="42" r:id="rId24"/>
    <sheet name="MR1" sheetId="43" r:id="rId25"/>
  </sheets>
  <definedNames>
    <definedName name="ID" localSheetId="3" hidden="1">"c4340b35-bc52-4190-bac3-33a278e7b552"</definedName>
    <definedName name="ID" localSheetId="5" hidden="1">"455e7f5e-25e0-4237-9837-e0c1cb7b78e0"</definedName>
    <definedName name="ID" localSheetId="18" hidden="1">"96fb0633-7ed2-4955-ad46-bf58d3274654"</definedName>
    <definedName name="ID" localSheetId="19" hidden="1">"b8697c1d-2c13-4443-98b6-a5f2f6c0d4ae"</definedName>
    <definedName name="ID" localSheetId="20" hidden="1">"c5e1a811-1348-4829-a797-22ea7c9c9ff0"</definedName>
    <definedName name="ID" localSheetId="21" hidden="1">"f08b65a0-0103-4272-9960-15601bedd501"</definedName>
    <definedName name="ID" localSheetId="22" hidden="1">"ae10d7ae-c947-40a8-b4ee-7836752adf5a"</definedName>
    <definedName name="ID" localSheetId="23" hidden="1">"46bfe94b-3d28-44b6-8ecc-2e7300229323"</definedName>
    <definedName name="ID" localSheetId="0" hidden="1">"3ecc9caa-4991-4a74-8123-71d058d18f9b"</definedName>
    <definedName name="ID" localSheetId="14" hidden="1">"5937b870-188e-4332-84d8-4ef4eca15030"</definedName>
    <definedName name="ID" localSheetId="15" hidden="1">"a5c0442c-1f6c-4f37-8682-e04d9e4e9524"</definedName>
    <definedName name="ID" localSheetId="16" hidden="1">"875bb4d9-6bc2-4576-8b49-24607f134abe"</definedName>
    <definedName name="ID" localSheetId="17" hidden="1">"711a4141-473d-4a51-bc82-2da304d66d5d"</definedName>
    <definedName name="ID" localSheetId="11" hidden="1">"689dc3fc-65c3-4a56-a667-37c7b4f1dafc"</definedName>
    <definedName name="ID" localSheetId="12" hidden="1">"57f90300-d71b-42d3-aa59-efe334ab1ff2"</definedName>
    <definedName name="ID" localSheetId="13" hidden="1">"5c1d7db6-e919-4fc3-b9ef-cb619aae33c2"</definedName>
    <definedName name="ID" localSheetId="4" hidden="1">"a23069c6-1b6b-47d0-b921-608898b9e6f7"</definedName>
    <definedName name="ID" localSheetId="1" hidden="1">"1840f32b-68d3-470c-a662-df3f232898d2"</definedName>
    <definedName name="ID" localSheetId="9" hidden="1">"e3737949-ef08-4fa6-8252-5547615d67ea"</definedName>
    <definedName name="ID" localSheetId="10" hidden="1">"e65a85fc-6ddf-43f9-8f4c-ef14140a8ed2"</definedName>
    <definedName name="ID" localSheetId="6" hidden="1">"2c0b6a1a-a6f9-4e8e-9367-11cc849b954e"</definedName>
    <definedName name="ID" localSheetId="7" hidden="1">"cc6dba7e-dd9b-4d10-8d21-8e50e6fe7237"</definedName>
    <definedName name="ID" localSheetId="8" hidden="1">"93f4ffe4-9d6f-4da3-970b-d5cff54d8e3e"</definedName>
    <definedName name="ID" localSheetId="24" hidden="1">"18101da0-c73f-4c3c-9945-1fd9b1db569a"</definedName>
    <definedName name="ID" localSheetId="2" hidden="1">"5d44781f-1534-41e8-a4b8-3c3ee86bd26f"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3" l="1"/>
  <c r="D10" i="3"/>
  <c r="D9" i="1"/>
  <c r="D9" i="56" l="1"/>
  <c r="C8" i="43"/>
  <c r="C8" i="42"/>
  <c r="C8" i="41"/>
  <c r="C8" i="40"/>
  <c r="C8" i="39"/>
  <c r="C8" i="38"/>
  <c r="C8" i="37"/>
  <c r="C8" i="29" l="1"/>
  <c r="C8" i="32"/>
  <c r="C8" i="28"/>
  <c r="C8" i="25" l="1"/>
  <c r="C8" i="23" l="1"/>
  <c r="C8" i="22" l="1"/>
  <c r="C8" i="21"/>
  <c r="C8" i="19"/>
  <c r="H10" i="18"/>
  <c r="D10" i="18"/>
  <c r="C8" i="17"/>
  <c r="D10" i="16"/>
  <c r="C8" i="15"/>
  <c r="C8" i="11"/>
  <c r="C9" i="10"/>
</calcChain>
</file>

<file path=xl/sharedStrings.xml><?xml version="1.0" encoding="utf-8"?>
<sst xmlns="http://schemas.openxmlformats.org/spreadsheetml/2006/main" count="956" uniqueCount="778">
  <si>
    <t>Back to contents page</t>
  </si>
  <si>
    <t>25a</t>
  </si>
  <si>
    <t>h</t>
  </si>
  <si>
    <t>a - d</t>
  </si>
  <si>
    <t>i</t>
  </si>
  <si>
    <t>g</t>
  </si>
  <si>
    <t>7*</t>
  </si>
  <si>
    <t>EU-15a</t>
  </si>
  <si>
    <t>EU-19a</t>
  </si>
  <si>
    <t>EU-19b</t>
  </si>
  <si>
    <t>EU-1</t>
  </si>
  <si>
    <t>EU-2</t>
  </si>
  <si>
    <t>EU-3</t>
  </si>
  <si>
    <t>EU-4</t>
  </si>
  <si>
    <t>EU-5</t>
  </si>
  <si>
    <t>EU-6</t>
  </si>
  <si>
    <t>EU-7</t>
  </si>
  <si>
    <t>EU-8</t>
  </si>
  <si>
    <t>EU-9</t>
  </si>
  <si>
    <t>EU-10</t>
  </si>
  <si>
    <t>EU-11</t>
  </si>
  <si>
    <t>EU-12</t>
  </si>
  <si>
    <t>EU 1a</t>
  </si>
  <si>
    <t>EU 1b</t>
  </si>
  <si>
    <t>EU-20a</t>
  </si>
  <si>
    <t>EU-20b</t>
  </si>
  <si>
    <t>EU-20c</t>
  </si>
  <si>
    <t>EU 8b</t>
  </si>
  <si>
    <t>EU 23a</t>
  </si>
  <si>
    <t>EU 23c</t>
  </si>
  <si>
    <t>EU 7a</t>
  </si>
  <si>
    <t>EU 7b</t>
  </si>
  <si>
    <t>EU 7c</t>
  </si>
  <si>
    <t>EU 7d</t>
  </si>
  <si>
    <t>EU 8a</t>
  </si>
  <si>
    <t>EU 9a</t>
  </si>
  <si>
    <t>EU 10a</t>
  </si>
  <si>
    <t>EU 11a</t>
  </si>
  <si>
    <t>EU 14a</t>
  </si>
  <si>
    <t>EU 14b</t>
  </si>
  <si>
    <t>EU 14c</t>
  </si>
  <si>
    <t>EU 14d</t>
  </si>
  <si>
    <t>EU 14e</t>
  </si>
  <si>
    <t>EU 16a</t>
  </si>
  <si>
    <t>EU 16b</t>
  </si>
  <si>
    <t>EU-3a</t>
  </si>
  <si>
    <t>EU-5a</t>
  </si>
  <si>
    <t>EU-20d</t>
  </si>
  <si>
    <t>EU-25a</t>
  </si>
  <si>
    <t>EU-25b</t>
  </si>
  <si>
    <t>27a</t>
  </si>
  <si>
    <t>EU-33a</t>
  </si>
  <si>
    <t>EU-33b</t>
  </si>
  <si>
    <t>42a</t>
  </si>
  <si>
    <t>EU-47a</t>
  </si>
  <si>
    <t>EU-47b</t>
  </si>
  <si>
    <t>EU-56a</t>
  </si>
  <si>
    <t>EU-56b</t>
  </si>
  <si>
    <t>EU-67a</t>
  </si>
  <si>
    <t>EU-67b</t>
  </si>
  <si>
    <t>EU-9a</t>
  </si>
  <si>
    <t>EU-9b</t>
  </si>
  <si>
    <t>EU-11a</t>
  </si>
  <si>
    <t>EU-11b</t>
  </si>
  <si>
    <t>EU-8a</t>
  </si>
  <si>
    <t>EU-10a</t>
  </si>
  <si>
    <t>EU-10b</t>
  </si>
  <si>
    <t>EU-16a</t>
  </si>
  <si>
    <t>EU-17a</t>
  </si>
  <si>
    <t>EU-22a</t>
  </si>
  <si>
    <t>EU-22b</t>
  </si>
  <si>
    <t>EU-22k</t>
  </si>
  <si>
    <t>EU-22c</t>
  </si>
  <si>
    <t>EU-22d</t>
  </si>
  <si>
    <t>EU-22e</t>
  </si>
  <si>
    <t>EU-22f</t>
  </si>
  <si>
    <t>EU-22g</t>
  </si>
  <si>
    <t>EU-22h</t>
  </si>
  <si>
    <t>EU-22i</t>
  </si>
  <si>
    <t>EU-22j</t>
  </si>
  <si>
    <t>EU-25</t>
  </si>
  <si>
    <t>EU-26a</t>
  </si>
  <si>
    <t>EU-26b</t>
  </si>
  <si>
    <t>EU-27a</t>
  </si>
  <si>
    <t>EU-27b</t>
  </si>
  <si>
    <t>30a</t>
  </si>
  <si>
    <t>31a</t>
  </si>
  <si>
    <t>m HUF</t>
  </si>
  <si>
    <t>EEPE</t>
  </si>
  <si>
    <t>2a</t>
  </si>
  <si>
    <t>2b</t>
  </si>
  <si>
    <t>2c</t>
  </si>
  <si>
    <t>CC1</t>
  </si>
  <si>
    <t>CC2</t>
  </si>
  <si>
    <t>OV1</t>
  </si>
  <si>
    <t>CQ1</t>
  </si>
  <si>
    <t>CQ4</t>
  </si>
  <si>
    <t>CQ5</t>
  </si>
  <si>
    <t>CQ7</t>
  </si>
  <si>
    <t>CCR1</t>
  </si>
  <si>
    <t>CCR2</t>
  </si>
  <si>
    <t>CCR3</t>
  </si>
  <si>
    <t>CCR8</t>
  </si>
  <si>
    <t>MR1</t>
  </si>
  <si>
    <t>KM1</t>
  </si>
  <si>
    <t>LIQ1</t>
  </si>
  <si>
    <t>LR1 – LRSum</t>
  </si>
  <si>
    <t>LR2 – LRCom</t>
  </si>
  <si>
    <t>LR3 – LRSpl</t>
  </si>
  <si>
    <t>LIQ2</t>
  </si>
  <si>
    <t>CR1</t>
  </si>
  <si>
    <t>CR1-A</t>
  </si>
  <si>
    <t>CR2</t>
  </si>
  <si>
    <t>CCR5</t>
  </si>
  <si>
    <t>CCR6</t>
  </si>
  <si>
    <t>IFRS9</t>
  </si>
  <si>
    <t>Key Metrics</t>
  </si>
  <si>
    <t>Own funds</t>
  </si>
  <si>
    <t>Composition of regulatory own funds</t>
  </si>
  <si>
    <t>Leverage ratio</t>
  </si>
  <si>
    <t>Analysis of CCR exposure by approach</t>
  </si>
  <si>
    <t>Exposures to CCPs</t>
  </si>
  <si>
    <t>Market risk under the standardised approach</t>
  </si>
  <si>
    <t>Overview of total risk exposure amounts</t>
  </si>
  <si>
    <t>Credit risk (excluding CCR)</t>
  </si>
  <si>
    <r>
      <t>Of which the standardised approach</t>
    </r>
    <r>
      <rPr>
        <vertAlign val="superscript"/>
        <sz val="8"/>
        <rFont val="Arial"/>
        <family val="2"/>
        <charset val="238"/>
      </rPr>
      <t>1</t>
    </r>
  </si>
  <si>
    <t>Counterparty credit risk - CCR</t>
  </si>
  <si>
    <t>Of which the standardised approach</t>
  </si>
  <si>
    <t>Of which credit valuation adjustment - CVA</t>
  </si>
  <si>
    <t>Position, foreign exchange and commodities risks (Market risk)</t>
  </si>
  <si>
    <t>Operational risk</t>
  </si>
  <si>
    <t>Of which basic indicator approach</t>
  </si>
  <si>
    <t>Of which advanced measurement approach</t>
  </si>
  <si>
    <t>Total</t>
  </si>
  <si>
    <t>Total risk exposure amounts (TREA)</t>
  </si>
  <si>
    <t>Total own funds requirements</t>
  </si>
  <si>
    <t>OV1 - Overview of total risk exposure amounts</t>
  </si>
  <si>
    <r>
      <rPr>
        <vertAlign val="superscript"/>
        <sz val="8"/>
        <color theme="1"/>
        <rFont val="Arial"/>
        <family val="2"/>
        <charset val="238"/>
      </rPr>
      <t>1</t>
    </r>
    <r>
      <rPr>
        <sz val="8"/>
        <color theme="1"/>
        <rFont val="Arial"/>
        <family val="2"/>
        <charset val="238"/>
      </rPr>
      <t xml:space="preserve"> the credit risk RWA is calculated according to Article 473a of regulation (EU) No 575/2013, including the effect of transitional arrangements for mitigating the impact of the application of IFRS9.</t>
    </r>
  </si>
  <si>
    <t>(in HUF million)</t>
  </si>
  <si>
    <t>Of which mark to market</t>
  </si>
  <si>
    <t>Available own funds (amounts)</t>
  </si>
  <si>
    <t>Common Equity Tier 1 (CET1) capital</t>
  </si>
  <si>
    <t>Tier 1 capital</t>
  </si>
  <si>
    <t>Total capital</t>
  </si>
  <si>
    <t>Risk-weighted exposure amounts</t>
  </si>
  <si>
    <t>Total risk exposure amount</t>
  </si>
  <si>
    <t>Capital ratios (as a percentage of risk-weighted exposure amount)</t>
  </si>
  <si>
    <t>Common Equity Tier 1 ratio (%)</t>
  </si>
  <si>
    <t>Tier 1 ratio (%)</t>
  </si>
  <si>
    <t>Total capital ratio (%)</t>
  </si>
  <si>
    <t>Additional own funds requirements to address risks other than the risk of excessive leverage (as a percentage of risk-weighted exposure amount)</t>
  </si>
  <si>
    <t>Additional own funds requirements to address risks other than the risk of excessive leverage (%)</t>
  </si>
  <si>
    <t>of which: to be made up of CET1 capital (percentage points)</t>
  </si>
  <si>
    <t>of which: to be made up of Tier 1 capital (percentage points)</t>
  </si>
  <si>
    <t>Total SREP own funds requirements (%)</t>
  </si>
  <si>
    <t>Combined buffer and overall capital requirement (as a percentage of risk-weighted exposure amount)</t>
  </si>
  <si>
    <t>Capital conservation buffer (%)</t>
  </si>
  <si>
    <t>Conservation buffer due to macro-prudential or systemic risk identified at the level of a Member State (%)</t>
  </si>
  <si>
    <t>Institution specific countercyclical capital buffer (%)</t>
  </si>
  <si>
    <t>Systemic risk buffer (%)</t>
  </si>
  <si>
    <t>Global Systemically Important Institution buffer (%)</t>
  </si>
  <si>
    <t>Other Systemically Important Institution buffer (%)</t>
  </si>
  <si>
    <t>Combined buffer requirement (%)</t>
  </si>
  <si>
    <t>Overall capital requirements (%)</t>
  </si>
  <si>
    <t>CET1 available after meeting the total SREP own funds requirements (%)</t>
  </si>
  <si>
    <t>Total exposure measure</t>
  </si>
  <si>
    <t>Leverage ratio (%)</t>
  </si>
  <si>
    <t>Additional own funds requirements to address the risk of excessive leverage (as a percentage of total exposure measure)</t>
  </si>
  <si>
    <t>Additional own funds requirements to address the risk of excessive leverage (%)</t>
  </si>
  <si>
    <t>Total SREP leverage ratio requirements (%)</t>
  </si>
  <si>
    <t>Leverage ratio buffer and overall leverage ratio requirement (as a percentage of total exposure measure)</t>
  </si>
  <si>
    <t>Leverage ratio buffer requirement (%)</t>
  </si>
  <si>
    <t>Overall leverage ratio requirement (%)</t>
  </si>
  <si>
    <t>Liquidity Coverage Ratio</t>
  </si>
  <si>
    <t>Total high-quality liquid assets (HQLA) (Weighted value -average)</t>
  </si>
  <si>
    <t>Cash outflows - Total weighted value</t>
  </si>
  <si>
    <t>Cash inflows - Total weighted value</t>
  </si>
  <si>
    <t>Total net cash outflows (adjusted value)</t>
  </si>
  <si>
    <t>Liquidity coverage ratio (%)</t>
  </si>
  <si>
    <t>Net Stable Funding Ratio</t>
  </si>
  <si>
    <t>Total available stable funding</t>
  </si>
  <si>
    <t>Total required stable funding</t>
  </si>
  <si>
    <t>NSFR ratio (%)</t>
  </si>
  <si>
    <t>KM1 - Key metrics template</t>
  </si>
  <si>
    <t>Key metrics template</t>
  </si>
  <si>
    <t>Exposure value</t>
  </si>
  <si>
    <t>Liquidity requirements</t>
  </si>
  <si>
    <t>Exposures to credit risk, dilution risk and credit quality</t>
  </si>
  <si>
    <t>Exposures to counterparty credit risk</t>
  </si>
  <si>
    <t>Use of the standardised approach and of the internal models for market risk</t>
  </si>
  <si>
    <t>IFRS9 effect</t>
  </si>
  <si>
    <t>Cash, amounts due from banks and balances with the National Banks</t>
  </si>
  <si>
    <t>Placements with other banks, net of loss allowance for placements</t>
  </si>
  <si>
    <t>Repo receivables</t>
  </si>
  <si>
    <t>Financial assets at fair value through profit or loss</t>
  </si>
  <si>
    <t>Securities at fair value through other comprehensive income</t>
  </si>
  <si>
    <t>Securities at amortized cost</t>
  </si>
  <si>
    <t>Finance lease receivables</t>
  </si>
  <si>
    <t>Associates and other investments</t>
  </si>
  <si>
    <t>Property and equipment</t>
  </si>
  <si>
    <t>Intangible assets and goodwill</t>
  </si>
  <si>
    <t>Right-of-use assets</t>
  </si>
  <si>
    <t>Investment properties</t>
  </si>
  <si>
    <t>Derivative financial assets designated as hedge accounting</t>
  </si>
  <si>
    <t>Deferred tax assets</t>
  </si>
  <si>
    <t>Current income tax receivables</t>
  </si>
  <si>
    <t>Other assets</t>
  </si>
  <si>
    <t>TOTAL ASSETS</t>
  </si>
  <si>
    <t>Amounts due to banks, the National Governments, deposits from the National Banks and other banks</t>
  </si>
  <si>
    <t>Repo liabilities</t>
  </si>
  <si>
    <t>Financial liabilities designated at fair value through profit or loss</t>
  </si>
  <si>
    <t>Deposits from customers</t>
  </si>
  <si>
    <t>Liabilities from issued securities</t>
  </si>
  <si>
    <t>Derivative financial liabilities held for trading</t>
  </si>
  <si>
    <t>Derivative financial liabilities designated as hedge accounting</t>
  </si>
  <si>
    <t>Leasing liabilities</t>
  </si>
  <si>
    <t>Deferred tax liabilities</t>
  </si>
  <si>
    <t>Current income tax payable</t>
  </si>
  <si>
    <t>Other liabilities</t>
  </si>
  <si>
    <t>Subordinated bonds and loans</t>
  </si>
  <si>
    <t>TOTAL LIABILITIES</t>
  </si>
  <si>
    <t>Real estate activities</t>
  </si>
  <si>
    <t>CC1 - Composition of regulatory own funds</t>
  </si>
  <si>
    <t>Source based on reference numbers/ letters of the balance sheet under the regulatory scope of consolidation</t>
  </si>
  <si>
    <t>Capital instruments and the related share premium accounts</t>
  </si>
  <si>
    <t>Common Equity Tier 1 capital: instruments and reserves</t>
  </si>
  <si>
    <t>of which: share</t>
  </si>
  <si>
    <r>
      <t>Retained earnings</t>
    </r>
    <r>
      <rPr>
        <vertAlign val="superscript"/>
        <sz val="8"/>
        <rFont val="Arial"/>
        <family val="2"/>
        <charset val="238"/>
      </rPr>
      <t>1</t>
    </r>
  </si>
  <si>
    <t>Funds for general banking risk</t>
  </si>
  <si>
    <t>Minority interests (amount allowed in consolidated CET1)</t>
  </si>
  <si>
    <t>Independently reviewed interim profits net of any foreseeable charge or dividend</t>
  </si>
  <si>
    <t>Common Equity Tier 1 (CET1) capital before regulatory adjustments</t>
  </si>
  <si>
    <t>Accumulated other comprehensive income (and other reserves)</t>
  </si>
  <si>
    <t>Amount of qualifying items referred to in Article 484 (3) CRR and the related share premium accounts subject to phase out from CET1</t>
  </si>
  <si>
    <t>Common Equity Tier 1 (CET1) capital: regulatory adjustments</t>
  </si>
  <si>
    <t>Additional value adjustments (negative amount)</t>
  </si>
  <si>
    <t>Intangible assets (net of related tax liability) (negative amount)</t>
  </si>
  <si>
    <t>Negative amounts resulting from the calculation of expected loss amounts</t>
  </si>
  <si>
    <t>Any increase in equity that results from securitised assets (negative amount)</t>
  </si>
  <si>
    <t>Gains or losses on liabilities valued at fair value resulting from changes in own credit standing</t>
  </si>
  <si>
    <t>Defined-benefit pension fund assets (negative amount)</t>
  </si>
  <si>
    <t>of which: qualifying holdings outside the financial sector (negative amount)</t>
  </si>
  <si>
    <t>of which: securitisation positions (negative amount)</t>
  </si>
  <si>
    <t>of which: free deliveries (negative amount)</t>
  </si>
  <si>
    <t>Losses for the current financial year (negative amount)</t>
  </si>
  <si>
    <t>Common Equity Tier 1  (CET1) capital</t>
  </si>
  <si>
    <t>Total regulatory adjustments to Common Equity Tier 1 (CET1)</t>
  </si>
  <si>
    <t>Deferred tax assets that rely on future profitability excluding those arising from temporary differences (net of related tax liability where the conditions in Article 38 (3) CRR are met) (negative amount)</t>
  </si>
  <si>
    <t>Fair value reserves related to gains or losses on cash flow hedges of financial instruments that are not valued at fair value</t>
  </si>
  <si>
    <t>Direct, indirect and synthetic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</si>
  <si>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</si>
  <si>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</si>
  <si>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</si>
  <si>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Exposure amount of the following items which qualify for a RW of 1 250%, where the institution opts for the deduction alternative</t>
  </si>
  <si>
    <t>Deferred tax assets arising from temporary differences (amount above 10% threshold, net of related tax liability where the conditions in Article 38 (3) CRR are met) (negative amount)</t>
  </si>
  <si>
    <t>Amount exceeding the 17,65% threshold (negative amount)</t>
  </si>
  <si>
    <t>of which: direct, indirect and synthetic holdings by the institution of the CET1 instruments of financial sector entities where the institution has a significant investment in those entities</t>
  </si>
  <si>
    <t>of which: deferred tax assets arising from temporary differences</t>
  </si>
  <si>
    <t>Foreseeable tax charges relating to CET1 items except where the institution suitably adjusts the amount of CET1 items insofar as such tax charges reduce the amount up to which those items may be used to cover risks or losses (negative amount)</t>
  </si>
  <si>
    <t>Qualifying AT1 deductions that exceed the AT1 items of the institution (negative amount)</t>
  </si>
  <si>
    <t>Other regulatory adjustments</t>
  </si>
  <si>
    <t>Additional Tier 1 (AT1) capital: instruments</t>
  </si>
  <si>
    <t>of which: classified as equity under applicable accounting standards</t>
  </si>
  <si>
    <t>of which: classified as liabilities under applicable accounting standards</t>
  </si>
  <si>
    <t xml:space="preserve">Qualifying Tier 1 capital included in consolidated AT1 capital (including minority interest not included in row 5) issued by subsidiaries and held by third parties </t>
  </si>
  <si>
    <t>of which: instruments issued by subsidiaries subject to phase-out</t>
  </si>
  <si>
    <t>Additional Tier 1 (AT1) capital before regulatory adjustments</t>
  </si>
  <si>
    <t>Amount of qualifying items referred to in Article 484 (4) CRR and the related share premium accounts subject to phase out from AT1</t>
  </si>
  <si>
    <t>Amount of qualifying items referred to in Article 494a(1) CRR subject to phase out from AT1</t>
  </si>
  <si>
    <t>Amount of qualifying items referred to in Article 494b(1) CRR subject to phase out from AT1</t>
  </si>
  <si>
    <t>Additional Tier 1 (AT1) capital: regulatory adjustments</t>
  </si>
  <si>
    <t>Total regulatory adjustments to Additional Tier 1 (AT1) capital</t>
  </si>
  <si>
    <t>Additional Tier 1 (AT1) capital</t>
  </si>
  <si>
    <t>Tier 1 capital (T1 = CET1 + AT1)</t>
  </si>
  <si>
    <t>Direct, indirect and synthetic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</si>
  <si>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</si>
  <si>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</si>
  <si>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</si>
  <si>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t>Qualifying T2 deductions that exceed the T2 items of the institution (negative amount)</t>
  </si>
  <si>
    <t>Other regulatory adjustments to AT1 capital</t>
  </si>
  <si>
    <t>Tier 2 (T2) capital: instruments</t>
  </si>
  <si>
    <t>Credit risk adjustments</t>
  </si>
  <si>
    <t xml:space="preserve">Tier 2 (T2) capital before regulatory adjustment </t>
  </si>
  <si>
    <t>Amount of qualifying items referred to in Article 484(5) CRR and the related share premium accounts subject to phase out from T2 as described in Article 486(4) CRR</t>
  </si>
  <si>
    <t>Amount of qualifying items referred to in Article 494a(2) CRR subject to phase out from T2</t>
  </si>
  <si>
    <t>Amount of qualifying items referred to in Article 494b(2) CRR subject to phase out from T2</t>
  </si>
  <si>
    <t>Qualifying own funds instruments included in consolidated T2 capital (including minority interests and AT1 instruments not included in rows 5 or 34) issued by subsidiaries and held by third parties</t>
  </si>
  <si>
    <t>of which: instruments issued by subsidiaries subject to phase out</t>
  </si>
  <si>
    <t>Tier 2 (T2) capital: regulatory adjustments</t>
  </si>
  <si>
    <t>Total regulatory adjustments to Tier 2 (T2) capital</t>
  </si>
  <si>
    <t>Tier 2 (T2) capital</t>
  </si>
  <si>
    <t>Total capital (TC = T1 + T2)</t>
  </si>
  <si>
    <t>Total risk weighted assets</t>
  </si>
  <si>
    <t>Direct, indirect and synthetic holdings by an institution of own T2 instruments and subordinated loans (negative amount)</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</si>
  <si>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</si>
  <si>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Direct, indirect and synthetic holdings of the T2 instruments and subordinated loans of financial sector entities where the institution does not have a significant investment in those entities (amount above 10% threshold and net of eligible short positions) (negative amount)</t>
  </si>
  <si>
    <t>Direct, indirect and synthetic holdings by the institution of the T2 instruments and subordinated loans of financial sector entities where the institution has a significant investment in those entities (net of eligible short positions) (negative amount)</t>
  </si>
  <si>
    <t>Qualifying eligible liabilities deductions that exceed the eligible liabilities items of the institution (negative amount)</t>
  </si>
  <si>
    <t>Other regulatory adjustments to T2 capital</t>
  </si>
  <si>
    <t>Total Risk exposure amount</t>
  </si>
  <si>
    <t>Capital ratios and requirements including buffers</t>
  </si>
  <si>
    <t>Common Equity Tier 1 (as a percentage of total risk exposure amount)</t>
  </si>
  <si>
    <t>Tier 1 (as a percentage of total risk exposure amount)</t>
  </si>
  <si>
    <t>Total capital (as a percentage of total risk exposure amount)</t>
  </si>
  <si>
    <t>of which: capital conservation buffer requirement</t>
  </si>
  <si>
    <t>Common Equity Tier 1 capital</t>
  </si>
  <si>
    <t>Institution CET1 overall capital requirements</t>
  </si>
  <si>
    <r>
      <t>of which: systemic risk buffer requirement</t>
    </r>
    <r>
      <rPr>
        <vertAlign val="superscript"/>
        <sz val="8"/>
        <rFont val="Arial"/>
        <family val="2"/>
        <charset val="238"/>
      </rPr>
      <t>3</t>
    </r>
  </si>
  <si>
    <r>
      <t>of which: Global Systemically Important Institution (G-SII) or Other Systemically Important Institution (O-SII) buffer requirement</t>
    </r>
    <r>
      <rPr>
        <vertAlign val="superscript"/>
        <sz val="8"/>
        <rFont val="Arial"/>
        <family val="2"/>
        <charset val="238"/>
      </rPr>
      <t>4</t>
    </r>
  </si>
  <si>
    <r>
      <t>of which: additional own funds requirements to address the risks other than the risk of excessive leverage</t>
    </r>
    <r>
      <rPr>
        <vertAlign val="superscript"/>
        <sz val="8"/>
        <rFont val="Arial"/>
        <family val="2"/>
        <charset val="238"/>
      </rPr>
      <t>3</t>
    </r>
  </si>
  <si>
    <t>Common Equity Tier 1 capital (as a percentage of risk exposure amount) available after meeting the minimum capital requirements</t>
  </si>
  <si>
    <t>Amounts below the thresholds for deduction (before risk-weighting)</t>
  </si>
  <si>
    <t>Direct and indirect holdings of own funds and eligible liabilities of financial sector entities where the institution does not have a significant investment in those entities (amount below 10% threshold and net of eligible short positions)</t>
  </si>
  <si>
    <t>Direct and indirect holdings by the institution of the CET1 instruments of financial sector entities where the institution has a significant investment in those entities (amount below 17.65% thresholds and net of eligible short positions)</t>
  </si>
  <si>
    <t>Deferred tax assets arising from temporary differences (amount below 17,65% threshold, net of related tax liability where the conditions in Article 38 (3) CRR are met)</t>
  </si>
  <si>
    <t>Applicable caps on the inclusion of provisions in Tier 2</t>
  </si>
  <si>
    <t>Credit risk adjustments included in T2 in respect of exposures subject to standardised approach (prior to the application of the cap)</t>
  </si>
  <si>
    <t>Cap on inclusion of credit risk adjustments in T2 under standardised approach</t>
  </si>
  <si>
    <t>Cap for inclusion of credit risk adjustments in T2 under internal ratings-based approach</t>
  </si>
  <si>
    <t>Credit risk adjustments included in T2 in respect of exposures subject to internal ratings- based approach (prior to the application of the cap)</t>
  </si>
  <si>
    <t>Capital instruments subject to phase-out arrangements (only applicable between 1 Jan 2014 and 1 Jan 2022)</t>
  </si>
  <si>
    <t>Current cap on CET1 instruments subject to phaseout arrangements</t>
  </si>
  <si>
    <t>Amount excluded from CET1 due to cap (excess over cap after redemptions and maturities)</t>
  </si>
  <si>
    <t>Current cap on AT1 instruments subject to phaseout arrangements</t>
  </si>
  <si>
    <t>Amount excluded from AT1 due to cap (excess over cap after redemptions and maturities)</t>
  </si>
  <si>
    <t>Current cap on T2 instruments subject to phaseout arrangements</t>
  </si>
  <si>
    <t>Amount excluded from T2 due to cap (excess over cap after redemptions and maturities)</t>
  </si>
  <si>
    <r>
      <rPr>
        <vertAlign val="superscript"/>
        <sz val="8"/>
        <rFont val="Arial"/>
        <family val="2"/>
        <charset val="238"/>
      </rPr>
      <t>2</t>
    </r>
    <r>
      <rPr>
        <sz val="8"/>
        <rFont val="Arial"/>
        <family val="2"/>
        <charset val="238"/>
      </rPr>
      <t>Transitional arrangements for mitigating the impact of the application of IFRS9 on own funds according to Article 473a of regulation (EU) No 575/2013, and for unrealised gains and losses measured at fair value through other comprehensive income (related to sovereign exposures) in accordance with Article 1 (6) of regulation (EU) 873/2020.</t>
    </r>
  </si>
  <si>
    <r>
      <rPr>
        <vertAlign val="superscript"/>
        <sz val="8"/>
        <rFont val="Arial"/>
        <family val="2"/>
        <charset val="238"/>
      </rPr>
      <t>4</t>
    </r>
    <r>
      <rPr>
        <sz val="8"/>
        <rFont val="Arial"/>
        <family val="2"/>
        <charset val="238"/>
      </rPr>
      <t>Capital buffer is not relevant.</t>
    </r>
  </si>
  <si>
    <r>
      <rPr>
        <vertAlign val="superscript"/>
        <sz val="8"/>
        <rFont val="Arial"/>
        <family val="2"/>
        <charset val="238"/>
      </rPr>
      <t>3</t>
    </r>
    <r>
      <rPr>
        <sz val="8"/>
        <rFont val="Arial"/>
        <family val="2"/>
        <charset val="238"/>
      </rPr>
      <t>Capital buffer is not implemented.</t>
    </r>
  </si>
  <si>
    <t>The impact of the transitional arrangements for mitigating the impact of the application of IFRS9 on own funds in accordance with Article 473a of regulation (EU) No 575/2013</t>
  </si>
  <si>
    <t xml:space="preserve">Common Equity Tier 1 (CET1) capital </t>
  </si>
  <si>
    <t>Common Equity Tier 1 (CET1) capital as if IFRS 9 or analogous ECLs transitional arrangements had not been applied</t>
  </si>
  <si>
    <t>Tier 1 capital as if IFRS 9 or analogous ECLs transitional arrangements had not been applied</t>
  </si>
  <si>
    <t>Total capital as if IFRS 9 or analogous ECLs transitional arrangements had not been applied</t>
  </si>
  <si>
    <t>Regulatory capital</t>
  </si>
  <si>
    <t>Total risk-weighted assets as if IFRS 9 or analogous ECLs transitional arrangements had not been applied</t>
  </si>
  <si>
    <t>Capital ratios</t>
  </si>
  <si>
    <t>Common Equity Tier 1 (as a percentage of risk exposure amount) as if IFRS 9 or analogous ECLs transitional arrangements had not been applied</t>
  </si>
  <si>
    <t>Tier 1 (as a percentage of risk exposure amount) as if IFRS 9 or analogous ECLs transitional arrangements had not been applied</t>
  </si>
  <si>
    <t>Total capital (as a percentage of risk exposure amount) as if IFRS 9 or analogous ECLs transitional arrangements had not been applied</t>
  </si>
  <si>
    <t>Total exposure</t>
  </si>
  <si>
    <t>Leverage ratio as if IFRS 9 or analogous ECLs transitional arrangements had not been applied</t>
  </si>
  <si>
    <t>CET1 capital as if the temporary treatment of unrealised gains and losses measured at fair value through OCI (other comprehensive income) in accordance with Article 468 of the CRR had not been applied</t>
  </si>
  <si>
    <t>Tier 1 capital as if the temporary treatment of unrealised gains and losses measured at fair value through OCI in accordance with Article 468 of the CRR had not been applied</t>
  </si>
  <si>
    <t>Total capital as if the temporary treatment of unrealised gains and losses measured at fair value through OCI in accordance with Article 468 of the CRR had not been applied</t>
  </si>
  <si>
    <t>CET1 (as a percentage of risk exposure amount) as if the temporary treatment of unrealised gains and losses measured at fair value through OCI in accordance with Article 468 of the CRR had not been applied</t>
  </si>
  <si>
    <t>Tier 1 (as a percentage of risk exposure amount) as if the temporary treatment of unrealised gains and losses measured at fair value through OCI in accordance with Article 468 of the CRR had not been applied</t>
  </si>
  <si>
    <t>Total capital (as a percentage of risk exposure amount) as if the temporary treatment of unrealised gains and losses measured at fair value through OCI in accordance with Article 468 of the CRR had not been applied</t>
  </si>
  <si>
    <t>Leverage ratio as if the temporary treatment of unrealised gains and losses measured at fair value through OCI in accordance with Article 468 of the CRR had not been applied</t>
  </si>
  <si>
    <t>CC2 - Reconciliation of regulatory own funds to balance sheet in the audited financial statements</t>
  </si>
  <si>
    <t>Reconciliation of regulatory own funds to balance sheet in the audited financial statements</t>
  </si>
  <si>
    <r>
      <t>Balance sheet as in published financial statements</t>
    </r>
    <r>
      <rPr>
        <b/>
        <vertAlign val="superscript"/>
        <sz val="8"/>
        <rFont val="Arial"/>
        <family val="2"/>
        <charset val="238"/>
      </rPr>
      <t>1</t>
    </r>
  </si>
  <si>
    <t>Under regulatory scope of consolidation</t>
  </si>
  <si>
    <t>Reference</t>
  </si>
  <si>
    <t>Of which: direct, indirect and synthetic significant holdings of the CET1 instruments of financial sector entities</t>
  </si>
  <si>
    <t>Of which: direct and indirect not singnificant holdings of the CET1 instruments of financial sector entities</t>
  </si>
  <si>
    <t>Of which: deferred tax assets that rely on future profitability, do not arise from temporary difference (2)</t>
  </si>
  <si>
    <t>Of which: deferred tax assets that rely on future profitability, arise from temporary difference (2)</t>
  </si>
  <si>
    <t>Of which: eligible Upper T2 instruments and subordinated debts in regulatory capital (3)</t>
  </si>
  <si>
    <t>Of which: instruments issued by subsidiaries that are given recognition in consolidated T2 Capital (4)</t>
  </si>
  <si>
    <t>Share capital</t>
  </si>
  <si>
    <t>Retained earnings and reserves</t>
  </si>
  <si>
    <t>Equity instruments issued other than capital</t>
  </si>
  <si>
    <t>Other equity</t>
  </si>
  <si>
    <t>Accumulated other comprehensive income</t>
  </si>
  <si>
    <t>Of which: Revaluation reserve</t>
  </si>
  <si>
    <t>Of which: Fair value adjustment of securities available-for-sale and financial instruments in the retained earnings</t>
  </si>
  <si>
    <t>Of which: Fair value adjustment of cash flow hedge transactions</t>
  </si>
  <si>
    <t>Of which: Net investment hedge in foreign operations</t>
  </si>
  <si>
    <t>Retained earnings</t>
  </si>
  <si>
    <t>Of which: Retained earnings</t>
  </si>
  <si>
    <t>Of which: Changes due to consolidation</t>
  </si>
  <si>
    <t>Of which: eligible in regulatory capital</t>
  </si>
  <si>
    <t xml:space="preserve">Other reserves </t>
  </si>
  <si>
    <t>Of which: Changes in the equity of subsidiaries and jointly controlled entities</t>
  </si>
  <si>
    <t>Of which: Other reserves</t>
  </si>
  <si>
    <t>Profit or loss attributable to owners of the parent</t>
  </si>
  <si>
    <t>Treasury shares</t>
  </si>
  <si>
    <t>Minority interests [Non-controlling interests]</t>
  </si>
  <si>
    <t>Of which: eligible in regulatory capital (4)</t>
  </si>
  <si>
    <t>SHAREHOLDERS' EQUITY</t>
  </si>
  <si>
    <r>
      <rPr>
        <vertAlign val="superscript"/>
        <sz val="8"/>
        <color theme="1"/>
        <rFont val="Arial"/>
        <family val="2"/>
        <charset val="238"/>
      </rPr>
      <t>*</t>
    </r>
    <r>
      <rPr>
        <sz val="8"/>
        <color theme="1"/>
        <rFont val="Arial"/>
        <family val="2"/>
        <charset val="238"/>
      </rPr>
      <t xml:space="preserve"> The additional value adjustments are determined according to simplified approach, which means that the regulatory capital is decreased by 0,1% of the marked balance sheet items.</t>
    </r>
  </si>
  <si>
    <r>
      <rPr>
        <vertAlign val="superscript"/>
        <sz val="8"/>
        <color theme="1"/>
        <rFont val="Arial"/>
        <family val="2"/>
        <charset val="238"/>
      </rPr>
      <t>1</t>
    </r>
    <r>
      <rPr>
        <sz val="8"/>
        <color theme="1"/>
        <rFont val="Arial"/>
        <family val="2"/>
        <charset val="238"/>
      </rPr>
      <t>Under accounting scope of consolidation as in published financial statements.</t>
    </r>
  </si>
  <si>
    <r>
      <rPr>
        <vertAlign val="superscript"/>
        <sz val="8"/>
        <color theme="1"/>
        <rFont val="Arial"/>
        <family val="2"/>
        <charset val="238"/>
      </rPr>
      <t>2</t>
    </r>
    <r>
      <rPr>
        <sz val="8"/>
        <color theme="1"/>
        <rFont val="Arial"/>
        <family val="2"/>
        <charset val="238"/>
      </rPr>
      <t>In consolidated balance sheet the amounts of deferred tax receivables and deferred tax liabilities are determined according to IAS12, which does not take into consideration the classification expected by CRR (relying on future profitability or is not relying on future profitability, and arising from temporary difference or is not arising from temporary difference). For determining deferred tax receivables (and deferred tax liabilities) taken into account in regulatory capital, the total amount of deferred tax receivables and deferred tax liabilities is classified according to CRR categories, then in each CRR category the offsetting between deferred tax assets and associated deferred tax liabilities is done separately for each subsidiary (which is allowed according to 14 (2-3) Article of 241/2014/EU RTS). Applying this methodology does not affect the difference of deferred tax receivables and deferred tax liabilities.</t>
    </r>
  </si>
  <si>
    <r>
      <rPr>
        <vertAlign val="superscript"/>
        <sz val="8"/>
        <color theme="1"/>
        <rFont val="Arial"/>
        <family val="2"/>
        <charset val="238"/>
      </rPr>
      <t>3</t>
    </r>
    <r>
      <rPr>
        <sz val="8"/>
        <color theme="1"/>
        <rFont val="Arial"/>
        <family val="2"/>
        <charset val="238"/>
      </rPr>
      <t>Tier2 instrument taking into account regulatory capital.</t>
    </r>
  </si>
  <si>
    <r>
      <rPr>
        <vertAlign val="superscript"/>
        <sz val="8"/>
        <color theme="1"/>
        <rFont val="Arial"/>
        <family val="2"/>
        <charset val="238"/>
      </rPr>
      <t>4</t>
    </r>
    <r>
      <rPr>
        <sz val="8"/>
        <color theme="1"/>
        <rFont val="Arial"/>
        <family val="2"/>
        <charset val="238"/>
      </rPr>
      <t>Taking into consideration articles 81-88 of CRR</t>
    </r>
  </si>
  <si>
    <t>No maturity</t>
  </si>
  <si>
    <t>Total assets as per published financial statements</t>
  </si>
  <si>
    <t>Adjustment for entities which are consolidated for accounting purposes but are outside the scope of prudential consolidation</t>
  </si>
  <si>
    <t>(Adjustment for securitised exposures that meet the operational requirements for the recognition of risk transference)</t>
  </si>
  <si>
    <t>(Adjustment for temporary exemption of exposures to central banks (if applicable))</t>
  </si>
  <si>
    <t>(Adjustment for fiduciary assets recognised on the balance sheet pursuant to the applicable accounting framework but excluded from the total exposure measure in accordance with point (i) of Article 429a(1) CRR)</t>
  </si>
  <si>
    <t>Adjustment for regular-way purchases and sales of financial assets subject to trade date accounting</t>
  </si>
  <si>
    <t>Adjustment for eligible cash pooling transactions</t>
  </si>
  <si>
    <t>Adjustment for derivative financial instruments</t>
  </si>
  <si>
    <t>Adjustment for securities financing transactions (SFTs</t>
  </si>
  <si>
    <t>Adjustment for off-balance sheet items (ie conversion to credit equivalent amounts of off-balance sheet exposures)</t>
  </si>
  <si>
    <t>(Adjustment for prudent valuation adjustments and specific and general provisions which have reduced Tier 1 capital)</t>
  </si>
  <si>
    <t>Adjustment for exposures excluded from the total exposure measure in accordance with point (c) of Article 429a(1) CRR)</t>
  </si>
  <si>
    <t>(Adjustment for exposures excluded from the total exposure measure in accordance with point (j) of Article 429a(1) CRR)</t>
  </si>
  <si>
    <t>Other adjustments</t>
  </si>
  <si>
    <t>Applicable Amount</t>
  </si>
  <si>
    <t>LR1 - LRSum - Summary reconciliation of accounting assets and leverage ratio exposures</t>
  </si>
  <si>
    <t>Summary reconciliation of accounting assets and leverage ratio exposures</t>
  </si>
  <si>
    <t>LR2 - LRCom - Leverage ratio common disclosure</t>
  </si>
  <si>
    <t>Leverage ratio common disclosure</t>
  </si>
  <si>
    <t>CRR leverage ratio exposures</t>
  </si>
  <si>
    <t>On-balance sheet exposures (excluding derivatives and SFTs)</t>
  </si>
  <si>
    <t>On-balance sheet items (excluding derivatives, SFTs, but including collateral)</t>
  </si>
  <si>
    <t>Gross-up for derivatives collateral provided, where deducted from the balance sheet assets pursuant to the applicable accounting framework</t>
  </si>
  <si>
    <t>(Deductions of receivables assets for cash variation margin provided in derivatives transactions)</t>
  </si>
  <si>
    <t>(Adjustment for securities received under securities financing transactions that are recognised as an asset)</t>
  </si>
  <si>
    <t>(General credit risk adjustments to on-balance sheet items)</t>
  </si>
  <si>
    <t>(Asset amounts deducted in determining Tier 1 capital)</t>
  </si>
  <si>
    <t>Total on-balance sheet exposures (excluding derivatives and SFTs)</t>
  </si>
  <si>
    <t>Derivative exposures</t>
  </si>
  <si>
    <t>Replacement cost associated with SA-CCR derivatives transactions (ie net of eligible cash variation margin)</t>
  </si>
  <si>
    <t>Derogation for derivatives: replacement costs contribution under the simplified standardised approach</t>
  </si>
  <si>
    <t>Add-on amounts for potential future exposure associated with SA-CCR derivatives transactions</t>
  </si>
  <si>
    <t>Derogation for derivatives: Potential future exposure contribution under the simplified standardised approach</t>
  </si>
  <si>
    <t>Exposure determined under Original Exposure Method</t>
  </si>
  <si>
    <t>(Exempted CCP leg of client-cleared trade exposures) (SA-CCR)</t>
  </si>
  <si>
    <t>(Exempted CCP leg of client-cleared trade exposures) (simplified standardised approach)</t>
  </si>
  <si>
    <t>(Exempted CCP leg of client-cleared trade exposures) (Original Exposure Method)</t>
  </si>
  <si>
    <t>Adjusted effective notional amount of written credit derivatives</t>
  </si>
  <si>
    <t>(Adjusted effective notional offsets and add-on deductions for written credit derivatives)</t>
  </si>
  <si>
    <t>Total derivatives exposures</t>
  </si>
  <si>
    <t>Securities financing transaction (SFT) exposures</t>
  </si>
  <si>
    <t>Gross SFT assets (with no recognition of netting), after adjustment for sales accounting transactions</t>
  </si>
  <si>
    <t>(Netted amounts of cash payables and cash receivables of gross SFT assets)</t>
  </si>
  <si>
    <t>Counterparty credit risk exposure for SFT assets</t>
  </si>
  <si>
    <t>Derogation for SFTs: Counterparty credit risk exposure in accordance with Articles 429e(5) and 222 CRR</t>
  </si>
  <si>
    <t>Agent transaction exposures</t>
  </si>
  <si>
    <t>(Exempted CCP leg of client-cleared SFT exposure)</t>
  </si>
  <si>
    <t>Total securities financing transaction exposures</t>
  </si>
  <si>
    <t>Other off-balance sheet exposures</t>
  </si>
  <si>
    <t>Off-balance sheet exposures at gross notional amount</t>
  </si>
  <si>
    <t>(Adjustments for conversion to credit equivalent amounts)</t>
  </si>
  <si>
    <t>(General provisions deducted in determining Tier 1 capital and specific provisions associated associated with off-balance sheet exposures)</t>
  </si>
  <si>
    <t>Off-balance sheet exposures</t>
  </si>
  <si>
    <t>Excluded exposures</t>
  </si>
  <si>
    <t>(Exposures excluded from the total exposure measure in accordance with point (c) of Article 429a(1) CRR)</t>
  </si>
  <si>
    <t>(Exposures exempted in accordance with point (j) of Article 429a(1) CRR (on and off balance sheet))</t>
  </si>
  <si>
    <t>(Excluded exposures of public development banks (or units) - Public sector investments</t>
  </si>
  <si>
    <t>(Excluded exposures of public development banks (or units) - Promotional loans)</t>
  </si>
  <si>
    <t>(Excluded passing-through promotional loan exposures by non-public development banks (or units))</t>
  </si>
  <si>
    <t>(Excluded guaranteed parts of exposures arising from export credits)</t>
  </si>
  <si>
    <t>(Excluded excess collateral deposited at triparty agents)</t>
  </si>
  <si>
    <t>(Excluded CSD related services of CSD/institutions in accordance with point (o) of Article 429a(1) CRR)</t>
  </si>
  <si>
    <t>(Excluded CSD related services of designated institutions in accordance with point (p) of Article 429a(1) CRR)</t>
  </si>
  <si>
    <t>(Reduction of the exposure value of pre-financing or intermediate loans)</t>
  </si>
  <si>
    <t>(Total exempted exposures)</t>
  </si>
  <si>
    <t>Capital and total exposure measure</t>
  </si>
  <si>
    <t>Leverage ratio (excluding the impact of the exemption of public sector investments and promotional loans) (%)</t>
  </si>
  <si>
    <t>Leverage ratio (excluding the impact of any applicable temporary exemption of central bank reserves) (%)</t>
  </si>
  <si>
    <t>Regulatory minimum leverage ratio requirement (%</t>
  </si>
  <si>
    <t>of which: to be made up of CET1 capita</t>
  </si>
  <si>
    <t>Choice on transitional arrangements and relevant exposures</t>
  </si>
  <si>
    <t>Choice on transitional arrangements for the definition of the capital measure</t>
  </si>
  <si>
    <t>Disclosure of mean values</t>
  </si>
  <si>
    <t>Mean of daily values of gross SFT assets, after adjustment for sale accounting transactions and netted of amounts of associated cash payables and cash receivable</t>
  </si>
  <si>
    <t>Quarter-end value of gross SFT assets, after adjustment for sale accounting transactions and netted of amounts of associated cash payables and cash receivables</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</si>
  <si>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</si>
  <si>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</si>
  <si>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</si>
  <si>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</si>
  <si>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*the exposures are calculated according to Article 473a of regulation (EU) No 575/2013, including the impact of transitional arrangements for mitigating the impact of the application of IFRS9</t>
  </si>
  <si>
    <t>LR3 - LRSpl - Split-up of on balance sheet exposures (excluding derivatives, SFTs and exempted exposures)</t>
  </si>
  <si>
    <t>Split-up of on balance sheet exposures (excluding derivatives, SFTs and exempted exposures)</t>
  </si>
  <si>
    <t>Total on-balance sheet exposures (excluding derivatives, SFTs, and exempted exposures), of which:</t>
  </si>
  <si>
    <t>Trading book exposures</t>
  </si>
  <si>
    <t>Banking book exposures, of which</t>
  </si>
  <si>
    <t>Covered bonds</t>
  </si>
  <si>
    <t>Exposures treated as sovereigns</t>
  </si>
  <si>
    <t>Exposures to regional governments, MDB, international organisations and PSE, not treated as sovereigns</t>
  </si>
  <si>
    <t>Institutions</t>
  </si>
  <si>
    <t>Secured by mortgages of immovable properties</t>
  </si>
  <si>
    <t>Retail exposures</t>
  </si>
  <si>
    <t>Corporate</t>
  </si>
  <si>
    <t>Exposures in default</t>
  </si>
  <si>
    <t>Other exposures (eg equity, securitisations, and other non-credit obligation assets)</t>
  </si>
  <si>
    <t>LIQ1 - Quantitative information of LCR</t>
  </si>
  <si>
    <t>Quantitative information of LCR</t>
  </si>
  <si>
    <t>Quarter ending on (DD Month YYY)</t>
  </si>
  <si>
    <t>Number of data points used in the calculation of averages</t>
  </si>
  <si>
    <t>Total high-quality liquid assets (HQLA)</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</si>
  <si>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</si>
  <si>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</si>
  <si>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</si>
  <si>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</si>
  <si>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</si>
  <si>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</si>
  <si>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</si>
  <si>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</si>
  <si>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</si>
  <si>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</si>
  <si>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</si>
  <si>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</si>
  <si>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</si>
  <si>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</si>
  <si>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</si>
  <si>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Secured lending (e.g. reverse repos)</t>
  </si>
  <si>
    <t>Inflows from fully performing exposures</t>
  </si>
  <si>
    <t>Other cash inflows</t>
  </si>
  <si>
    <t>(Difference between total weighted inflows and total weighted outflows arising from transactions in third countries where there are transfer restrictions or which are denominated in non-convertible currencies)</t>
  </si>
  <si>
    <t>(Excess inflows from a related specialised credit institution)</t>
  </si>
  <si>
    <t>TOTAL CASH INFLOWS</t>
  </si>
  <si>
    <t>Fully exempt inflows</t>
  </si>
  <si>
    <t>Inflows subject to 90% cap</t>
  </si>
  <si>
    <t>Inflows subject to 75% cap</t>
  </si>
  <si>
    <t>LIQUIDITY BUFFER</t>
  </si>
  <si>
    <t>TOTAL NET CASH OUTFLOWS</t>
  </si>
  <si>
    <t>LIQUIDITY COVERAGE RATIO</t>
  </si>
  <si>
    <t>HIGH-QUALITY LIQUID ASSETS</t>
  </si>
  <si>
    <t>CASH - OUTFLOWS</t>
  </si>
  <si>
    <t>CASH - INFLOWS</t>
  </si>
  <si>
    <t>TOTAL ADJUSTED VALUE</t>
  </si>
  <si>
    <t>Total unweighted value (average)</t>
  </si>
  <si>
    <t>Total weighted value (average)</t>
  </si>
  <si>
    <t>LIQ2 - Net Stable Funding Ratio</t>
  </si>
  <si>
    <t>Capital items and instruments</t>
  </si>
  <si>
    <t>Other capital instruments</t>
  </si>
  <si>
    <t>Retail deposits</t>
  </si>
  <si>
    <t>Wholesale funding:</t>
  </si>
  <si>
    <t>Operational deposits</t>
  </si>
  <si>
    <t>Other wholesale funding</t>
  </si>
  <si>
    <t>Interdependent liabilities</t>
  </si>
  <si>
    <t>Other liabilities:</t>
  </si>
  <si>
    <t>NSFR derivative liabilities</t>
  </si>
  <si>
    <t>All other liabilities and capital instruments not included in the above categories</t>
  </si>
  <si>
    <t>Total available stable funding (ASF)</t>
  </si>
  <si>
    <t>Available stable funding (ASF) Items</t>
  </si>
  <si>
    <t>Required stable funding (RSF) Items</t>
  </si>
  <si>
    <t>Assets encumbered for a residual maturity of one year or more in a cover pool</t>
  </si>
  <si>
    <t>Deposits held at other financial institutions for operational purposes</t>
  </si>
  <si>
    <t>Performing loans and securities:</t>
  </si>
  <si>
    <t>Performing securities financing transactions with financial customers collateralised by Level 1 HQLA subject to 0% haircut</t>
  </si>
  <si>
    <t>Performing securities financing transactions with financial customer collateralised by other assets and loans and advances to financial institutions</t>
  </si>
  <si>
    <t>Performing loans to non- financial corporate clients, loans to retail and small business customers, and loans to sovereigns, and PSEs, of which:</t>
  </si>
  <si>
    <t>With a risk weight of less than or equal to 35% under the Basel II Standardised Approach for credit risk</t>
  </si>
  <si>
    <t>Performing residential mortgages, of which:</t>
  </si>
  <si>
    <t>Other loans and securities that are not in default and do not qualify as HQLA, including exchange-traded equities and trade finance on- balance sheet products</t>
  </si>
  <si>
    <t>Interdependent assets</t>
  </si>
  <si>
    <t>Other assets:</t>
  </si>
  <si>
    <t>Physical traded commodities</t>
  </si>
  <si>
    <t>Assets posted as initial margin for derivative contracts and contributions to default funds of CCPs</t>
  </si>
  <si>
    <t>NSFR derivative assets</t>
  </si>
  <si>
    <t>NSFR derivative liabilities before deduction of variation margin posted</t>
  </si>
  <si>
    <t>All other assets not included in the above categories</t>
  </si>
  <si>
    <t>Off-balance sheet items</t>
  </si>
  <si>
    <t>Total RSF</t>
  </si>
  <si>
    <t>Net Stable Funding Ratio (%)</t>
  </si>
  <si>
    <t>&lt; 6 months</t>
  </si>
  <si>
    <t>6 months to &lt; 1yr</t>
  </si>
  <si>
    <t>≥ 1yr</t>
  </si>
  <si>
    <t>Weighted value</t>
  </si>
  <si>
    <t>Unweighted value by residual maturity</t>
  </si>
  <si>
    <t>(in currency amount)</t>
  </si>
  <si>
    <t>Performing exposures</t>
  </si>
  <si>
    <t>Non-performing exposures</t>
  </si>
  <si>
    <t>Of which stage 1</t>
  </si>
  <si>
    <t>Of which stage 2</t>
  </si>
  <si>
    <t>Performing exposures – accumulated impairment and provisions</t>
  </si>
  <si>
    <t>Accumulated impairment, accumulated negative changes in fair value due to credit risk and provisions</t>
  </si>
  <si>
    <t>Non-performing exposures – accumulated impairment, accumulated negative changes in fair value due to credit risk and provisions</t>
  </si>
  <si>
    <t>Accumulated partial write-off</t>
  </si>
  <si>
    <t>Collateral and financial guarantees received</t>
  </si>
  <si>
    <t>On performing exposures</t>
  </si>
  <si>
    <t>CR1 - Performing and non-performing exposures and related provisions</t>
  </si>
  <si>
    <t>Performing and non-performing exposures and related provisions</t>
  </si>
  <si>
    <t>Loans and advances</t>
  </si>
  <si>
    <t>Central banks</t>
  </si>
  <si>
    <t>General governments</t>
  </si>
  <si>
    <t>Credit institutions</t>
  </si>
  <si>
    <t>Other financial corporations</t>
  </si>
  <si>
    <t>Non-financial corporations</t>
  </si>
  <si>
    <t>Of which SMEs</t>
  </si>
  <si>
    <t>Households</t>
  </si>
  <si>
    <t>Debt securities</t>
  </si>
  <si>
    <t>Off-balance-sheet exposures</t>
  </si>
  <si>
    <t>Gross carrying amount/nominal amount</t>
  </si>
  <si>
    <t>On non-performing exposures</t>
  </si>
  <si>
    <t>CR1-A - Maturity of exposures</t>
  </si>
  <si>
    <t>Maturity of exposures</t>
  </si>
  <si>
    <t>On demand</t>
  </si>
  <si>
    <t>≤ 1 year</t>
  </si>
  <si>
    <t>&gt; 1 year ≤ 5 year</t>
  </si>
  <si>
    <t>&gt; 5 year</t>
  </si>
  <si>
    <t>No stated maturity</t>
  </si>
  <si>
    <t>Net exposure value</t>
  </si>
  <si>
    <t>CR2 - Changes in the stock of non-performing loans and advances</t>
  </si>
  <si>
    <t>Changes in the stock of non-performing loans and advances</t>
  </si>
  <si>
    <t>Returned to non-defaulted status</t>
  </si>
  <si>
    <t>Amounts written-off</t>
  </si>
  <si>
    <t>Gross carrying value defaulted exposures</t>
  </si>
  <si>
    <r>
      <rPr>
        <vertAlign val="superscript"/>
        <sz val="8"/>
        <rFont val="Arial"/>
        <family val="2"/>
        <charset val="238"/>
      </rPr>
      <t>1</t>
    </r>
    <r>
      <rPr>
        <sz val="8"/>
        <rFont val="Arial"/>
        <family val="2"/>
        <charset val="238"/>
      </rPr>
      <t>Contains the IFRS 9 transitional difference</t>
    </r>
  </si>
  <si>
    <r>
      <t>Other changes</t>
    </r>
    <r>
      <rPr>
        <vertAlign val="superscript"/>
        <sz val="8"/>
        <rFont val="Arial"/>
        <family val="2"/>
        <charset val="238"/>
      </rPr>
      <t>1</t>
    </r>
  </si>
  <si>
    <t>Gross carrying amount</t>
  </si>
  <si>
    <t>CQ1 - Credit quality of forborne exposures</t>
  </si>
  <si>
    <t>Credit quality of forborne exposures</t>
  </si>
  <si>
    <t>Loan commitments given</t>
  </si>
  <si>
    <t>Performing forborne</t>
  </si>
  <si>
    <t>Gross carrying amount/nominal amount of exposures with forbearance measures</t>
  </si>
  <si>
    <t>Non-performing forborne</t>
  </si>
  <si>
    <t>Of which defaulted</t>
  </si>
  <si>
    <t>Of which impaired</t>
  </si>
  <si>
    <t>On performing forborne exposures</t>
  </si>
  <si>
    <t>On non-performing forborne exposures</t>
  </si>
  <si>
    <t>Collateral received and financial guarantees received on forborne exposures</t>
  </si>
  <si>
    <t>Of which collateral and financial guarantees received on non-performing exposures with forbearance measures</t>
  </si>
  <si>
    <t>CQ4 - Quality of non-performing exposures by geography</t>
  </si>
  <si>
    <t>Quality of non-performing exposures by geography</t>
  </si>
  <si>
    <t>On-balance-sheet exposures</t>
  </si>
  <si>
    <t>Hungary</t>
  </si>
  <si>
    <t>Republic of Bulgaria</t>
  </si>
  <si>
    <t>Republic of Croatia</t>
  </si>
  <si>
    <t>Republic of Serbia</t>
  </si>
  <si>
    <t>Republic of Slovenia</t>
  </si>
  <si>
    <t>Romania</t>
  </si>
  <si>
    <t>Other countries</t>
  </si>
  <si>
    <t>Russian Federation</t>
  </si>
  <si>
    <t>Of which non-performing</t>
  </si>
  <si>
    <t>Of which loans and advances subject to impairment</t>
  </si>
  <si>
    <t>Accumulated impairment</t>
  </si>
  <si>
    <t>Provisions on off-balance-sheet commitments and financial guarantees given</t>
  </si>
  <si>
    <t>Accumulated negative changes in fair value due to credit risk on non-performing exposures</t>
  </si>
  <si>
    <t>CQ5 - Credit quality of loans and advances to non-financial corporations by industry</t>
  </si>
  <si>
    <t>Credit quality of loans and advances to non-financial corporations by industry</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</si>
  <si>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</si>
  <si>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</si>
  <si>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</si>
  <si>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</si>
  <si>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</si>
  <si>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</si>
  <si>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</si>
  <si>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</si>
  <si>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</si>
  <si>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Information and communication</t>
  </si>
  <si>
    <t>Financial and insurance activities</t>
  </si>
  <si>
    <t>Professional, scientific and technical activities</t>
  </si>
  <si>
    <t>Administrative and support service activities</t>
  </si>
  <si>
    <t>Public administration and defence, compulsory social security</t>
  </si>
  <si>
    <t>Education</t>
  </si>
  <si>
    <t>Human health services and social work activities</t>
  </si>
  <si>
    <t>Arts, entertainment and recreation</t>
  </si>
  <si>
    <t>Other services</t>
  </si>
  <si>
    <t>Property, plant and equipment (PP&amp;E)</t>
  </si>
  <si>
    <t>Other than PP&amp;E</t>
  </si>
  <si>
    <t>Residential immovable property</t>
  </si>
  <si>
    <t>Commercial immovable property</t>
  </si>
  <si>
    <t>Movable property (auto,shipping, etc)</t>
  </si>
  <si>
    <t xml:space="preserve">Equity and debt instruments </t>
  </si>
  <si>
    <t>Other</t>
  </si>
  <si>
    <t>CQ7 - Collateral obtained by taking possession and execution processes</t>
  </si>
  <si>
    <t>Collateral obtained by taking possession and execution processes</t>
  </si>
  <si>
    <t>Collateral obtained by taking possession</t>
  </si>
  <si>
    <t>Value at initial recognition</t>
  </si>
  <si>
    <t>Accumulated negative changes</t>
  </si>
  <si>
    <t>Other items</t>
  </si>
  <si>
    <t>Risk weight</t>
  </si>
  <si>
    <t>CCR1 - Analysis of CCR exposure by approach</t>
  </si>
  <si>
    <t>EU - Original Exposure Method (for derivatives)</t>
  </si>
  <si>
    <t>EU - Simplified SA-CCR (for derivatives)</t>
  </si>
  <si>
    <t>SA-CCR (for derivatives)</t>
  </si>
  <si>
    <t>IMM (for derivatives and SFTs)</t>
  </si>
  <si>
    <t>Of which securities financing transactions netting sets</t>
  </si>
  <si>
    <t>Of which derivatives and long settlement transactions netting sets</t>
  </si>
  <si>
    <t>Of which from contractual cross-product netting sets</t>
  </si>
  <si>
    <t>Financial collateral simple method (for SFTs)</t>
  </si>
  <si>
    <t>Financial collateral comprehensive method (for SFTs)</t>
  </si>
  <si>
    <t>VaR for SFTs</t>
  </si>
  <si>
    <t>Replacement cost (RC)</t>
  </si>
  <si>
    <t>Potential future exposure (PFE)</t>
  </si>
  <si>
    <t>Alpha used for computing regulatory exposure value</t>
  </si>
  <si>
    <t>Exposure value pre-CRM</t>
  </si>
  <si>
    <t>RWEA</t>
  </si>
  <si>
    <t>Total transactions subject to the Advanced method</t>
  </si>
  <si>
    <t>VaR component (including the 3× multiplier)</t>
  </si>
  <si>
    <t>stressed VaR component (including the 3× multiplier)</t>
  </si>
  <si>
    <t>Transactions subject to the Standardised method</t>
  </si>
  <si>
    <t>Transactions subject to the Alternative approach (Based on the Original Exposure Method)</t>
  </si>
  <si>
    <t>Total transactions subject to own funds requirements for CVA risk</t>
  </si>
  <si>
    <t>CCR2 -Transactions subject to own funds requirements for CVA risk</t>
  </si>
  <si>
    <t>Transactions subject to own funds requirements for CVA risk</t>
  </si>
  <si>
    <t>Central governments or central banks</t>
  </si>
  <si>
    <t>Regional government or local authorities</t>
  </si>
  <si>
    <t>Public sector entities</t>
  </si>
  <si>
    <t>Multilateral development banks</t>
  </si>
  <si>
    <t>International organisations</t>
  </si>
  <si>
    <t>Corporates</t>
  </si>
  <si>
    <t>Retail</t>
  </si>
  <si>
    <t>Institutions and corporates with a short-term credit assessment</t>
  </si>
  <si>
    <t>Exposure classes</t>
  </si>
  <si>
    <t>CCR3 -Standardised approach – CCR exposures by regulatory exposure class and risk weights</t>
  </si>
  <si>
    <t>Standardised approach – CCR exposures by regulatory exposure class and risk weights</t>
  </si>
  <si>
    <t>Segregated</t>
  </si>
  <si>
    <t>Unsegregated</t>
  </si>
  <si>
    <t>Fair value of collateral received</t>
  </si>
  <si>
    <t>Fair value of posted collateral</t>
  </si>
  <si>
    <t>Collateral used in derivative transactions</t>
  </si>
  <si>
    <t>Cash – domestic currency</t>
  </si>
  <si>
    <t>Cash – other currencies</t>
  </si>
  <si>
    <t>Domestic sovereign debt</t>
  </si>
  <si>
    <t>Other sovereign debt</t>
  </si>
  <si>
    <t>Government agency debt</t>
  </si>
  <si>
    <t>Corporate bonds</t>
  </si>
  <si>
    <t>Equity securities</t>
  </si>
  <si>
    <t>Other collateral</t>
  </si>
  <si>
    <t>Collateral used in SFTs</t>
  </si>
  <si>
    <t>CCR5 -Composition of collateral for CCR exposures</t>
  </si>
  <si>
    <t>Composition of collateral for CCR exposures</t>
  </si>
  <si>
    <t>CCR6 -Credit derivatives exposures</t>
  </si>
  <si>
    <t>Credit derivatives exposures</t>
  </si>
  <si>
    <t>Protection bought</t>
  </si>
  <si>
    <t>Protection sold</t>
  </si>
  <si>
    <t>Notionals</t>
  </si>
  <si>
    <t>Single-name credit default swaps</t>
  </si>
  <si>
    <t>Index credit default swaps</t>
  </si>
  <si>
    <t>Total return swaps</t>
  </si>
  <si>
    <t>Credit options</t>
  </si>
  <si>
    <t>Other credit derivatives</t>
  </si>
  <si>
    <t>Total notionals</t>
  </si>
  <si>
    <t>Fair values</t>
  </si>
  <si>
    <t>Positive fair value (asset)</t>
  </si>
  <si>
    <t>Negative fair value (liability)</t>
  </si>
  <si>
    <t>CCR8 -Exposures to CCPs</t>
  </si>
  <si>
    <t>Exposures to QCCPs (total)</t>
  </si>
  <si>
    <t>Exposures for trades at QCCPs (excluding initial margin and default fund contributions); of which</t>
  </si>
  <si>
    <t>OTC derivatives</t>
  </si>
  <si>
    <t>Exchange-traded derivatives</t>
  </si>
  <si>
    <t>SFTs</t>
  </si>
  <si>
    <t>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</si>
  <si>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</si>
  <si>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</si>
  <si>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</si>
  <si>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</si>
  <si>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</si>
  <si>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</si>
  <si>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MR1 -Market risk under the standardised approach</t>
  </si>
  <si>
    <t>Interest rate risk (general and specific)</t>
  </si>
  <si>
    <t>Equity risk (general and specific)</t>
  </si>
  <si>
    <t>Foreign exchange risk</t>
  </si>
  <si>
    <t>Commodity risk</t>
  </si>
  <si>
    <t>Options</t>
  </si>
  <si>
    <t>Simplified approach</t>
  </si>
  <si>
    <t>Delta-plus method</t>
  </si>
  <si>
    <t>Scenario approach</t>
  </si>
  <si>
    <t>Securitisation (specific riks)</t>
  </si>
  <si>
    <t>RWEAs</t>
  </si>
  <si>
    <t>Outright products</t>
  </si>
  <si>
    <t>Market risk is the risk that movements in market risk factors, including foreign exchange rates, commodity prices, interest rates, credit spreads and equity prices will reduce the group’s income or the value of its portfolios.</t>
  </si>
  <si>
    <t>OTP Group Disclosure on consolidated basis</t>
  </si>
  <si>
    <t>31.12.2022</t>
  </si>
  <si>
    <t>30.09.2022</t>
  </si>
  <si>
    <t>30.06.2022</t>
  </si>
  <si>
    <t>Ukraine</t>
  </si>
  <si>
    <t>Opening balance - 31.12.2021</t>
  </si>
  <si>
    <t>Closing balance - 31.12.2022  (6 =1 + 2 - 3 - 4 + 5)</t>
  </si>
  <si>
    <t xml:space="preserve">Loans at amorized cost </t>
  </si>
  <si>
    <t>Loans mandatorily at fair value through profit or loss</t>
  </si>
  <si>
    <t>Provisions</t>
  </si>
  <si>
    <t>Of which: deducted from regulatory capital</t>
  </si>
  <si>
    <t>46, EU-47b, 52</t>
  </si>
  <si>
    <t>-</t>
  </si>
  <si>
    <t>Loans that have defaulted since the last reporting period.</t>
  </si>
  <si>
    <t>Breakdown of regulatory capital is presented according to the regulatory scope of consolidation in the next section. Under accounting scope of consolidation the regulatory capital is HUF 3 565 932 million, the capital adequacy ratio is 17,5%, CET1 ratio is 16,1%, taking into account the profit for 2022.</t>
  </si>
  <si>
    <t>of which: countercyclical capital buffer requirement</t>
  </si>
  <si>
    <t>The table contains changes in the stock of "defaulted loans" in accordance with the Article 178 of CRR.</t>
  </si>
  <si>
    <t>30.06.2023</t>
  </si>
  <si>
    <t>31.03.2023</t>
  </si>
  <si>
    <r>
      <rPr>
        <vertAlign val="superscript"/>
        <sz val="8"/>
        <rFont val="Arial"/>
        <family val="2"/>
        <charset val="238"/>
      </rPr>
      <t>1</t>
    </r>
    <r>
      <rPr>
        <sz val="8"/>
        <rFont val="Arial"/>
        <family val="2"/>
        <charset val="238"/>
      </rPr>
      <t>Profit for financial year 2023H1 is included in retained earnings. The expected paid out dividend is deducted from the profit. The final amount of dividend is approved by the Annual General Meeting.</t>
    </r>
  </si>
  <si>
    <r>
      <rPr>
        <sz val="8"/>
        <rFont val="Arial"/>
        <family val="2"/>
        <charset val="238"/>
      </rPr>
      <t xml:space="preserve">Differences related to deductions from regulatory capital according to accounting and regulatory scope of consolidation:
The differences due to different scopes of consolidation (accounting and regulatory) have an effect on the following deductions from regulatory capital as at 30th June 2023: (1) additional value adjustments, (2) intangible assets, (3) treasury shares, (4) deferred tax assets that rely on future profitability and do not arise from temporary differences.
(1) The Group applies the simplified approach in case of the </t>
    </r>
    <r>
      <rPr>
        <b/>
        <sz val="8"/>
        <rFont val="Arial"/>
        <family val="2"/>
        <charset val="238"/>
      </rPr>
      <t>additional value adjustments</t>
    </r>
    <r>
      <rPr>
        <sz val="8"/>
        <rFont val="Arial"/>
        <family val="2"/>
        <charset val="238"/>
      </rPr>
      <t xml:space="preserve">, which determines the deduction from regulatory capital as the 0,1% of the sum of fair-valued assets and liabilities stated in the balance sheet (under accounting scope of consolidation). The calculated additional value adjustments is HUF 4 031 million according to balance sheet as in published financial statements, in the case of the balance sheet under regulatory scope of consolidation the additional value adjustments would be HUF 4 022 million on 30th June 2023.
(2) In case of accounting scope of consolidation the </t>
    </r>
    <r>
      <rPr>
        <b/>
        <sz val="8"/>
        <rFont val="Arial"/>
        <family val="2"/>
        <charset val="238"/>
      </rPr>
      <t>deduction from regulatory capital due to the intangible assets</t>
    </r>
    <r>
      <rPr>
        <sz val="8"/>
        <rFont val="Arial"/>
        <family val="2"/>
        <charset val="238"/>
      </rPr>
      <t xml:space="preserve"> is HUF 177 312 million. Under regulatory scope of consolidation the deduction from regulatory capital due to the intangible assets is HUF 167 171 million.
(3) In case of accounting scope of consolidation the </t>
    </r>
    <r>
      <rPr>
        <b/>
        <sz val="8"/>
        <rFont val="Arial"/>
        <family val="2"/>
        <charset val="238"/>
      </rPr>
      <t>deduction from regulatory capital due to the treasury shares</t>
    </r>
    <r>
      <rPr>
        <sz val="8"/>
        <rFont val="Arial"/>
        <family val="2"/>
        <charset val="238"/>
      </rPr>
      <t xml:space="preserve"> is HUF 132 844 million. Under regulatory scope of consolidation the deduction from regulatory capital due to the treasury shares is HUF 15 000 million.
(4) In case of accounting scope of consolidation the </t>
    </r>
    <r>
      <rPr>
        <b/>
        <sz val="8"/>
        <rFont val="Arial"/>
        <family val="2"/>
        <charset val="238"/>
      </rPr>
      <t xml:space="preserve">deduction from regulatory capital due to deferred tax assets </t>
    </r>
    <r>
      <rPr>
        <sz val="8"/>
        <rFont val="Arial"/>
        <family val="2"/>
        <charset val="238"/>
      </rPr>
      <t>that rely on future profitability and do not arise from temporary differences is HUF 39 649 million, under regulatory scope of consolidation is HUF 39 561 million.
Breakdown of regulatory capital is presented according to the regulatory scope of consolidation in the next section. Under accounting scope of consolidation the regulatory capital is HUF 3 951 088 million, the capital adequacy ratio is 17,5%, CET1 ratio is 15,2%, taking into account the profit for 2023H1.</t>
    </r>
  </si>
  <si>
    <t>LIQB table in text: 
OTP uses only the items in the LCR table to calculate the liquidity ratio. The Bank Group's liquidity reserves (HQLA) increased by € 710 million (3%) in the second quarter of 2023, while net liquidity outflows decreased by € 87 million (0.7%). The excess over the regulatory limit was ca. € 800 million higher than in the previous quarter. The group’s consolidated LCR ratio increased by 7 percentage points to 204%, which is due to the favourable movements in yields and exchange rates and capital market issuances executed in Q2 2023. Apart from this, the level of liquidity reserves relative to the risk profile has increased, thus continuing to provide reassuring coverage for potential liquidity risk events.</t>
  </si>
  <si>
    <r>
      <rPr>
        <u/>
        <sz val="8"/>
        <color theme="1"/>
        <rFont val="Arial"/>
        <family val="2"/>
        <charset val="238"/>
      </rPr>
      <t>The change of the leverage ratio:</t>
    </r>
    <r>
      <rPr>
        <sz val="8"/>
        <color theme="1"/>
        <rFont val="Arial"/>
        <family val="2"/>
        <charset val="238"/>
      </rPr>
      <t xml:space="preserve"> the leverage ratio decreased by 107 basis point  in the past year mainly due to increase of total exposure measure. The decrease of Tier1 capital and significant growth of the leverage ratio total assets can have an impact on leverage ratio.The increase in exposure was caused by organic growth and acquisitions (Alpha, Ipoteka and NKBM Bank).
Currently there is no regulatory minimum level for the leverage ratio. In line with the proposal of the European decision makers OTP Group considers 3% as minimum level of leverage ratio. Taking into accout that the current level of the leverage ratio exceeds this minimum level, there is no intention of decreasing the leverage ratio. The Group monitors the level of leverage ratio quarterly and as part of Recovery Plan indicators informs the Asset-Liability Committee. If the leverage ratio reaches crtical level, the Asset-Liability Committee asks the competent departments to prepare action plan in oder to handle the breaching the minimum level.</t>
    </r>
  </si>
  <si>
    <t>Assets classified as held-for-sale operations</t>
  </si>
  <si>
    <t>Liabilities directly associated with assets classified as held-for-sale operations</t>
  </si>
  <si>
    <t>The capital requirement calculation of the Group for 2023H1 is based on IFRS data. The prudential filters and deductions have been applied in line with the CRR during the calculation of regulatory capital. The Group applied standardized capital calculation method regarding credit and market risk, advanced measurement approach (AMA) and basic indicator approach (BIA) regarding the operational risk.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</si>
</sst>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_-;\-* #,##0_-;_-* &quot;-&quot;??_-;_-@_-"/>
    <numFmt numFmtId="165" formatCode="#,##0.0"/>
    <numFmt numFmtId="166" formatCode="0.0%"/>
    <numFmt numFmtId="167" formatCode="_-* #,##0.00\ _F_t_-;\-* #,##0.00\ _F_t_-;_-* &quot;-&quot;??\ _F_t_-;_-@_-"/>
    <numFmt numFmtId="168" formatCode="0.000%"/>
  </numFmts>
  <fonts count="37"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1"/>
      <color theme="1"/>
      <name val="Calibri"/>
      <family val="2"/>
      <charset val="238"/>
    </font>
    <font>
      <u/>
      <sz val="10"/>
      <name val="Arial"/>
      <family val="2"/>
    </font>
    <font>
      <sz val="8"/>
      <color theme="1"/>
      <name val="Arial"/>
      <family val="2"/>
    </font>
    <font>
      <sz val="11"/>
      <color theme="1"/>
      <name val="Arial"/>
      <family val="2"/>
    </font>
    <font>
      <b/>
      <sz val="8"/>
      <name val="Arial"/>
      <family val="2"/>
    </font>
    <font>
      <sz val="8"/>
      <color rgb="FF000000"/>
      <name val="Arial"/>
      <family val="2"/>
    </font>
    <font>
      <b/>
      <sz val="8"/>
      <name val="Arial"/>
      <family val="2"/>
      <charset val="238"/>
    </font>
    <font>
      <b/>
      <sz val="8"/>
      <color theme="1"/>
      <name val="Arial"/>
      <family val="2"/>
      <charset val="238"/>
    </font>
    <font>
      <sz val="8"/>
      <color theme="1"/>
      <name val="Arial"/>
      <family val="2"/>
      <charset val="238"/>
    </font>
    <font>
      <sz val="8"/>
      <name val="Arial"/>
      <family val="2"/>
      <charset val="238"/>
    </font>
    <font>
      <b/>
      <u/>
      <sz val="12"/>
      <color theme="9" tint="-0.249977111117893"/>
      <name val="Arial"/>
      <family val="2"/>
    </font>
    <font>
      <sz val="11"/>
      <color theme="1"/>
      <name val="Arial"/>
      <family val="2"/>
      <charset val="238"/>
    </font>
    <font>
      <b/>
      <sz val="8"/>
      <color rgb="FFFF0000"/>
      <name val="Arial"/>
      <family val="2"/>
      <charset val="238"/>
    </font>
    <font>
      <vertAlign val="superscript"/>
      <sz val="8"/>
      <name val="Arial"/>
      <family val="2"/>
      <charset val="238"/>
    </font>
    <font>
      <sz val="10"/>
      <color rgb="FF000000"/>
      <name val="Arial"/>
      <family val="2"/>
      <charset val="238"/>
    </font>
    <font>
      <sz val="8"/>
      <color rgb="FF000000"/>
      <name val="Arial"/>
      <family val="2"/>
      <charset val="238"/>
    </font>
    <font>
      <i/>
      <sz val="8"/>
      <name val="Arial"/>
      <family val="2"/>
      <charset val="238"/>
    </font>
    <font>
      <i/>
      <sz val="8"/>
      <color theme="1"/>
      <name val="Arial"/>
      <family val="2"/>
      <charset val="238"/>
    </font>
    <font>
      <b/>
      <sz val="8"/>
      <color rgb="FF000000"/>
      <name val="Arial"/>
      <family val="2"/>
      <charset val="238"/>
    </font>
    <font>
      <b/>
      <vertAlign val="superscript"/>
      <sz val="8"/>
      <name val="Arial"/>
      <family val="2"/>
      <charset val="238"/>
    </font>
    <font>
      <b/>
      <sz val="9"/>
      <name val="Arial"/>
      <family val="2"/>
      <charset val="238"/>
    </font>
    <font>
      <u/>
      <sz val="11"/>
      <color theme="10"/>
      <name val="Calibri"/>
      <family val="2"/>
      <scheme val="minor"/>
    </font>
    <font>
      <b/>
      <sz val="10"/>
      <name val="Arial"/>
      <family val="2"/>
      <charset val="238"/>
    </font>
    <font>
      <sz val="8"/>
      <name val="Arial"/>
      <family val="2"/>
    </font>
    <font>
      <b/>
      <sz val="16"/>
      <color indexed="21"/>
      <name val="Arial"/>
      <family val="2"/>
    </font>
    <font>
      <b/>
      <sz val="16"/>
      <color theme="9"/>
      <name val="Arial"/>
      <family val="2"/>
    </font>
    <font>
      <b/>
      <sz val="9"/>
      <color theme="1"/>
      <name val="Arial"/>
      <family val="2"/>
      <charset val="238"/>
    </font>
    <font>
      <vertAlign val="superscript"/>
      <sz val="8"/>
      <color theme="1"/>
      <name val="Arial"/>
      <family val="2"/>
      <charset val="238"/>
    </font>
    <font>
      <sz val="8"/>
      <color rgb="FFFF0000"/>
      <name val="Arial"/>
      <family val="2"/>
      <charset val="238"/>
    </font>
    <font>
      <i/>
      <sz val="8"/>
      <color rgb="FFFF0000"/>
      <name val="Arial"/>
      <family val="2"/>
      <charset val="238"/>
    </font>
    <font>
      <b/>
      <sz val="11"/>
      <color rgb="FFC00000"/>
      <name val="Calibri"/>
      <family val="2"/>
      <charset val="238"/>
      <scheme val="minor"/>
    </font>
    <font>
      <u/>
      <sz val="8"/>
      <color theme="1"/>
      <name val="Arial"/>
      <family val="2"/>
      <charset val="238"/>
    </font>
    <font>
      <sz val="8"/>
      <color rgb="FFFF0000"/>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9">
    <border>
      <left/>
      <right/>
      <top/>
      <bottom/>
      <diagonal/>
    </border>
    <border>
      <left/>
      <right/>
      <top style="medium">
        <color rgb="FF53A31D"/>
      </top>
      <bottom style="medium">
        <color rgb="FF53A31D"/>
      </bottom>
      <diagonal/>
    </border>
    <border>
      <left/>
      <right/>
      <top style="medium">
        <color rgb="FF53A31D"/>
      </top>
      <bottom/>
      <diagonal/>
    </border>
    <border>
      <left/>
      <right/>
      <top/>
      <bottom style="medium">
        <color rgb="FF53A31D"/>
      </bottom>
      <diagonal/>
    </border>
    <border>
      <left/>
      <right/>
      <top/>
      <bottom style="dotted">
        <color rgb="FF53A31D"/>
      </bottom>
      <diagonal/>
    </border>
    <border>
      <left/>
      <right/>
      <top style="medium">
        <color theme="9"/>
      </top>
      <bottom style="medium">
        <color theme="9"/>
      </bottom>
      <diagonal/>
    </border>
    <border>
      <left/>
      <right/>
      <top style="medium">
        <color theme="9"/>
      </top>
      <bottom/>
      <diagonal/>
    </border>
    <border>
      <left/>
      <right/>
      <top style="medium">
        <color theme="9"/>
      </top>
      <bottom style="medium">
        <color rgb="FF53A31D"/>
      </bottom>
      <diagonal/>
    </border>
    <border>
      <left/>
      <right/>
      <top/>
      <bottom style="medium">
        <color theme="9"/>
      </bottom>
      <diagonal/>
    </border>
    <border>
      <left/>
      <right/>
      <top style="dotted">
        <color rgb="FF53A31D"/>
      </top>
      <bottom/>
      <diagonal/>
    </border>
    <border>
      <left/>
      <right/>
      <top/>
      <bottom style="dotted">
        <color theme="9"/>
      </bottom>
      <diagonal/>
    </border>
    <border>
      <left/>
      <right/>
      <top style="dotted">
        <color theme="9"/>
      </top>
      <bottom/>
      <diagonal/>
    </border>
    <border>
      <left/>
      <right/>
      <top style="slantDashDot">
        <color rgb="FF53A31D"/>
      </top>
      <bottom style="medium">
        <color rgb="FF53A31D"/>
      </bottom>
      <diagonal/>
    </border>
    <border>
      <left/>
      <right/>
      <top style="medium">
        <color rgb="FF53A31D"/>
      </top>
      <bottom style="medium">
        <color theme="9"/>
      </bottom>
      <diagonal/>
    </border>
    <border>
      <left/>
      <right style="dotted">
        <color rgb="FF53A31D"/>
      </right>
      <top style="medium">
        <color rgb="FF53A31D"/>
      </top>
      <bottom style="medium">
        <color rgb="FF53A31D"/>
      </bottom>
      <diagonal/>
    </border>
    <border>
      <left/>
      <right style="dotted">
        <color rgb="FF53A31D"/>
      </right>
      <top/>
      <bottom style="medium">
        <color rgb="FF53A31D"/>
      </bottom>
      <diagonal/>
    </border>
    <border>
      <left/>
      <right style="dotted">
        <color rgb="FF53A31D"/>
      </right>
      <top style="medium">
        <color rgb="FF53A31D"/>
      </top>
      <bottom/>
      <diagonal/>
    </border>
    <border>
      <left/>
      <right style="dotted">
        <color rgb="FF53A31D"/>
      </right>
      <top/>
      <bottom/>
      <diagonal/>
    </border>
    <border>
      <left style="dotted">
        <color rgb="FF53A31D"/>
      </left>
      <right/>
      <top style="medium">
        <color rgb="FF53A31D"/>
      </top>
      <bottom style="medium">
        <color rgb="FF53A31D"/>
      </bottom>
      <diagonal/>
    </border>
    <border>
      <left style="dotted">
        <color rgb="FF53A31D"/>
      </left>
      <right/>
      <top/>
      <bottom style="medium">
        <color rgb="FF53A31D"/>
      </bottom>
      <diagonal/>
    </border>
    <border>
      <left style="dotted">
        <color rgb="FF53A31D"/>
      </left>
      <right/>
      <top style="medium">
        <color rgb="FF53A31D"/>
      </top>
      <bottom/>
      <diagonal/>
    </border>
    <border>
      <left style="dotted">
        <color rgb="FF53A31D"/>
      </left>
      <right/>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dotted">
        <color rgb="FF53A31D"/>
      </right>
      <top/>
      <bottom style="medium">
        <color theme="9"/>
      </bottom>
      <diagonal/>
    </border>
  </borders>
  <cellStyleXfs count="10">
    <xf numFmtId="0" fontId="0" fillId="0" borderId="0"/>
    <xf numFmtId="9" fontId="3" fillId="0" borderId="0" applyFont="0" applyFill="0" applyBorder="0" applyAlignment="0" applyProtection="0"/>
    <xf numFmtId="0" fontId="4" fillId="0" borderId="0"/>
    <xf numFmtId="0" fontId="18" fillId="0" borderId="0">
      <alignment horizontal="left" vertical="center" wrapText="1"/>
    </xf>
    <xf numFmtId="0" fontId="25" fillId="0" borderId="0" applyNumberFormat="0" applyFill="0" applyBorder="0" applyAlignment="0" applyProtection="0"/>
    <xf numFmtId="0" fontId="2" fillId="0" borderId="0"/>
    <xf numFmtId="167" fontId="2"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0" fontId="1" fillId="0" borderId="0"/>
  </cellStyleXfs>
  <cellXfs count="437">
    <xf numFmtId="0" fontId="0" fillId="0" borderId="0" xfId="0"/>
    <xf numFmtId="0" fontId="6" fillId="0" borderId="0" xfId="0" applyFont="1"/>
    <xf numFmtId="0" fontId="7" fillId="0" borderId="0" xfId="0" applyFont="1"/>
    <xf numFmtId="164" fontId="8" fillId="0" borderId="0" xfId="0" applyNumberFormat="1" applyFont="1" applyBorder="1" applyAlignment="1">
      <alignment horizontal="left" vertical="center"/>
    </xf>
    <xf numFmtId="0" fontId="9" fillId="0" borderId="0" xfId="0" applyFont="1" applyFill="1" applyBorder="1" applyAlignment="1">
      <alignment horizontal="center" vertical="center" wrapText="1"/>
    </xf>
    <xf numFmtId="0" fontId="9" fillId="0" borderId="0" xfId="0" applyFont="1" applyFill="1" applyBorder="1" applyAlignment="1">
      <alignment horizontal="right" wrapText="1"/>
    </xf>
    <xf numFmtId="0" fontId="6" fillId="0" borderId="0" xfId="0" applyFont="1" applyFill="1" applyBorder="1"/>
    <xf numFmtId="0" fontId="10" fillId="0" borderId="1" xfId="0" applyFont="1" applyFill="1" applyBorder="1" applyAlignment="1">
      <alignment horizontal="center" vertical="center" wrapText="1"/>
    </xf>
    <xf numFmtId="0" fontId="11" fillId="0" borderId="0" xfId="0" applyFont="1" applyBorder="1" applyAlignment="1">
      <alignment horizontal="left"/>
    </xf>
    <xf numFmtId="3" fontId="12" fillId="0" borderId="0" xfId="0" applyNumberFormat="1" applyFont="1" applyFill="1" applyBorder="1"/>
    <xf numFmtId="0" fontId="13" fillId="0" borderId="0" xfId="0" applyFont="1" applyFill="1" applyBorder="1" applyAlignment="1">
      <alignment horizontal="left" vertical="center" wrapText="1" indent="1"/>
    </xf>
    <xf numFmtId="3" fontId="13" fillId="0" borderId="0" xfId="0" applyNumberFormat="1" applyFont="1" applyFill="1" applyBorder="1" applyAlignment="1">
      <alignment horizontal="right" vertical="center"/>
    </xf>
    <xf numFmtId="10" fontId="12" fillId="0" borderId="0" xfId="1" applyNumberFormat="1" applyFont="1" applyFill="1" applyBorder="1"/>
    <xf numFmtId="10" fontId="13" fillId="0" borderId="0" xfId="1" applyNumberFormat="1" applyFont="1" applyFill="1" applyBorder="1" applyAlignment="1">
      <alignment horizontal="right" vertical="center"/>
    </xf>
    <xf numFmtId="0" fontId="13" fillId="0" borderId="0" xfId="0" applyFont="1" applyFill="1" applyBorder="1" applyAlignment="1">
      <alignment horizontal="left" vertical="center" wrapText="1" indent="2"/>
    </xf>
    <xf numFmtId="0" fontId="12" fillId="0" borderId="0" xfId="0" applyFont="1" applyFill="1" applyBorder="1" applyAlignment="1">
      <alignment horizontal="left" indent="2"/>
    </xf>
    <xf numFmtId="10" fontId="12" fillId="0" borderId="0" xfId="0" applyNumberFormat="1" applyFont="1" applyFill="1" applyBorder="1"/>
    <xf numFmtId="0" fontId="11" fillId="0" borderId="0" xfId="0" applyFont="1" applyFill="1" applyBorder="1" applyAlignment="1">
      <alignment horizontal="left"/>
    </xf>
    <xf numFmtId="0" fontId="12" fillId="0" borderId="0" xfId="0" applyFont="1" applyFill="1" applyBorder="1" applyAlignment="1">
      <alignment horizontal="left"/>
    </xf>
    <xf numFmtId="0" fontId="14" fillId="2" borderId="0" xfId="0" applyFont="1" applyFill="1" applyBorder="1"/>
    <xf numFmtId="0" fontId="6" fillId="0" borderId="0" xfId="0" applyNumberFormat="1" applyFont="1" applyFill="1" applyAlignment="1">
      <alignment vertical="center" wrapText="1"/>
    </xf>
    <xf numFmtId="0" fontId="11" fillId="0" borderId="0" xfId="0" applyFont="1" applyFill="1" applyBorder="1" applyAlignment="1"/>
    <xf numFmtId="0" fontId="10" fillId="0" borderId="2" xfId="0"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0" fontId="10" fillId="0" borderId="0" xfId="0" applyFont="1" applyFill="1" applyBorder="1" applyAlignment="1">
      <alignment horizontal="left" vertical="center" wrapText="1" indent="1"/>
    </xf>
    <xf numFmtId="0" fontId="10" fillId="0" borderId="3" xfId="0" applyFont="1" applyFill="1" applyBorder="1" applyAlignment="1">
      <alignment horizontal="left" indent="1"/>
    </xf>
    <xf numFmtId="0" fontId="10" fillId="0" borderId="3" xfId="0" applyFont="1" applyFill="1" applyBorder="1" applyAlignment="1">
      <alignment vertical="center" wrapText="1"/>
    </xf>
    <xf numFmtId="0" fontId="12" fillId="0" borderId="0" xfId="0" applyFont="1"/>
    <xf numFmtId="0" fontId="12" fillId="0" borderId="0" xfId="0" quotePrefix="1" applyFont="1"/>
    <xf numFmtId="0" fontId="10" fillId="0" borderId="3" xfId="0" applyFont="1" applyBorder="1" applyAlignment="1">
      <alignment horizontal="center" vertical="center" wrapText="1"/>
    </xf>
    <xf numFmtId="0" fontId="13" fillId="0" borderId="0" xfId="0" applyFont="1" applyFill="1" applyBorder="1" applyAlignment="1">
      <alignment wrapText="1"/>
    </xf>
    <xf numFmtId="0" fontId="12" fillId="0" borderId="0" xfId="0" applyFont="1" applyFill="1" applyBorder="1" applyAlignment="1">
      <alignment wrapText="1"/>
    </xf>
    <xf numFmtId="0" fontId="13" fillId="0" borderId="0" xfId="0" applyFont="1" applyFill="1" applyBorder="1" applyAlignment="1">
      <alignment vertical="center" wrapText="1"/>
    </xf>
    <xf numFmtId="0" fontId="10" fillId="0" borderId="0" xfId="0" applyFont="1" applyFill="1" applyBorder="1" applyAlignment="1">
      <alignment vertical="center" wrapText="1"/>
    </xf>
    <xf numFmtId="0" fontId="13" fillId="0" borderId="0" xfId="0" applyFont="1" applyFill="1" applyBorder="1"/>
    <xf numFmtId="0" fontId="12" fillId="0" borderId="0" xfId="2" applyFont="1" applyFill="1" applyBorder="1" applyAlignment="1">
      <alignment vertical="center"/>
    </xf>
    <xf numFmtId="0" fontId="12" fillId="0" borderId="2" xfId="2" applyFont="1" applyFill="1" applyBorder="1" applyAlignment="1">
      <alignment vertical="center"/>
    </xf>
    <xf numFmtId="0" fontId="5" fillId="2" borderId="0" xfId="0" applyNumberFormat="1" applyFont="1" applyFill="1" applyBorder="1" applyAlignment="1" applyProtection="1">
      <alignment horizontal="left" vertical="center"/>
    </xf>
    <xf numFmtId="0" fontId="10" fillId="0" borderId="8" xfId="0" applyFont="1" applyFill="1" applyBorder="1" applyAlignment="1">
      <alignment vertical="center" wrapText="1"/>
    </xf>
    <xf numFmtId="0" fontId="0" fillId="0" borderId="8" xfId="0" applyBorder="1"/>
    <xf numFmtId="0" fontId="13"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13" fillId="0" borderId="0" xfId="0" applyFont="1" applyFill="1" applyBorder="1" applyAlignment="1">
      <alignment horizontal="left" vertical="center" wrapText="1"/>
    </xf>
    <xf numFmtId="3" fontId="13" fillId="0" borderId="0" xfId="0" applyNumberFormat="1" applyFont="1" applyFill="1" applyBorder="1" applyAlignment="1">
      <alignment horizontal="center" vertical="center"/>
    </xf>
    <xf numFmtId="0" fontId="13" fillId="0" borderId="3" xfId="0" applyFont="1" applyFill="1" applyBorder="1" applyAlignment="1">
      <alignment horizontal="center" vertical="center"/>
    </xf>
    <xf numFmtId="0" fontId="13" fillId="0" borderId="3" xfId="0" applyFont="1" applyFill="1" applyBorder="1" applyAlignment="1">
      <alignment horizontal="center" vertical="center" wrapText="1"/>
    </xf>
    <xf numFmtId="0" fontId="13" fillId="0" borderId="3"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3" fillId="0" borderId="0" xfId="0" applyFont="1" applyFill="1" applyBorder="1" applyAlignment="1">
      <alignment horizontal="center"/>
    </xf>
    <xf numFmtId="3" fontId="10" fillId="0" borderId="0" xfId="0" applyNumberFormat="1" applyFont="1" applyFill="1" applyBorder="1" applyAlignment="1">
      <alignment horizontal="center" vertical="center"/>
    </xf>
    <xf numFmtId="0" fontId="10" fillId="0" borderId="0" xfId="0" applyFont="1" applyFill="1" applyBorder="1" applyAlignment="1">
      <alignment horizontal="center" vertical="center" wrapText="1"/>
    </xf>
    <xf numFmtId="0" fontId="10" fillId="0" borderId="3" xfId="2" applyFont="1" applyFill="1" applyBorder="1" applyAlignment="1">
      <alignment horizontal="center" vertical="center" wrapText="1"/>
    </xf>
    <xf numFmtId="0" fontId="12" fillId="0" borderId="0" xfId="0" applyFont="1" applyBorder="1" applyAlignment="1">
      <alignment vertical="center"/>
    </xf>
    <xf numFmtId="10" fontId="13" fillId="0" borderId="0" xfId="1" applyNumberFormat="1" applyFont="1" applyFill="1" applyBorder="1" applyAlignment="1">
      <alignment horizontal="center" vertical="center"/>
    </xf>
    <xf numFmtId="0" fontId="11" fillId="0" borderId="1" xfId="0" applyFont="1" applyBorder="1" applyAlignment="1">
      <alignment vertical="center"/>
    </xf>
    <xf numFmtId="14" fontId="11" fillId="0" borderId="1" xfId="0" applyNumberFormat="1" applyFont="1" applyBorder="1" applyAlignment="1">
      <alignment horizontal="center" vertical="center"/>
    </xf>
    <xf numFmtId="0" fontId="12" fillId="0" borderId="0" xfId="0" applyFont="1" applyFill="1" applyBorder="1"/>
    <xf numFmtId="0" fontId="13" fillId="0" borderId="0" xfId="0" applyFont="1" applyFill="1" applyBorder="1" applyAlignment="1">
      <alignment horizontal="justify" vertical="center" wrapText="1"/>
    </xf>
    <xf numFmtId="0" fontId="10" fillId="0" borderId="3" xfId="0" applyFont="1" applyFill="1" applyBorder="1" applyAlignment="1">
      <alignment horizontal="justify" vertical="center" wrapText="1"/>
    </xf>
    <xf numFmtId="0" fontId="13" fillId="0" borderId="0" xfId="0" applyFont="1" applyFill="1" applyBorder="1" applyAlignment="1">
      <alignment horizontal="justify" vertical="center"/>
    </xf>
    <xf numFmtId="0" fontId="13" fillId="0" borderId="3" xfId="0" applyFont="1" applyFill="1" applyBorder="1" applyAlignment="1">
      <alignment horizontal="justify" vertical="center" wrapText="1"/>
    </xf>
    <xf numFmtId="0" fontId="10" fillId="0" borderId="4" xfId="0" applyFont="1" applyFill="1" applyBorder="1" applyAlignment="1">
      <alignment vertical="center" wrapText="1"/>
    </xf>
    <xf numFmtId="0" fontId="10" fillId="0" borderId="4" xfId="0" applyFont="1" applyFill="1" applyBorder="1" applyAlignment="1">
      <alignment horizontal="center" vertical="center" wrapText="1"/>
    </xf>
    <xf numFmtId="0" fontId="10" fillId="0" borderId="4"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10"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14" fontId="10" fillId="0" borderId="12" xfId="0" applyNumberFormat="1" applyFont="1" applyFill="1" applyBorder="1" applyAlignment="1">
      <alignment horizontal="center" vertical="center" wrapText="1"/>
    </xf>
    <xf numFmtId="0" fontId="10" fillId="0" borderId="0" xfId="0" applyFont="1" applyFill="1" applyBorder="1" applyAlignment="1">
      <alignment horizontal="justify" vertical="center" wrapText="1"/>
    </xf>
    <xf numFmtId="0" fontId="10" fillId="0" borderId="4" xfId="0" applyFont="1" applyFill="1" applyBorder="1" applyAlignment="1">
      <alignment horizontal="justify" vertical="center" wrapText="1"/>
    </xf>
    <xf numFmtId="3" fontId="10" fillId="0" borderId="4" xfId="0" applyNumberFormat="1" applyFont="1" applyFill="1" applyBorder="1" applyAlignment="1">
      <alignment horizontal="center" vertical="center"/>
    </xf>
    <xf numFmtId="0" fontId="13" fillId="0" borderId="4" xfId="0" applyFont="1" applyFill="1" applyBorder="1" applyAlignment="1">
      <alignment horizontal="justify" vertical="center" wrapText="1"/>
    </xf>
    <xf numFmtId="3" fontId="13" fillId="0" borderId="4" xfId="0" applyNumberFormat="1" applyFont="1" applyFill="1" applyBorder="1" applyAlignment="1">
      <alignment horizontal="center" vertical="center"/>
    </xf>
    <xf numFmtId="0" fontId="13" fillId="0" borderId="0" xfId="0" applyFont="1" applyFill="1" applyBorder="1" applyAlignment="1">
      <alignment horizontal="left" vertical="justify"/>
    </xf>
    <xf numFmtId="0" fontId="13" fillId="0" borderId="0" xfId="0" applyFont="1" applyFill="1" applyBorder="1" applyAlignment="1">
      <alignment vertical="justify"/>
    </xf>
    <xf numFmtId="0" fontId="13" fillId="0" borderId="3" xfId="0" applyFont="1" applyFill="1" applyBorder="1" applyAlignment="1">
      <alignment vertical="justify" wrapText="1"/>
    </xf>
    <xf numFmtId="3" fontId="12" fillId="0" borderId="0" xfId="0" applyNumberFormat="1" applyFont="1" applyFill="1" applyBorder="1" applyAlignment="1">
      <alignment horizontal="center" vertical="center"/>
    </xf>
    <xf numFmtId="0" fontId="0" fillId="0" borderId="0" xfId="0" applyFill="1"/>
    <xf numFmtId="0" fontId="12" fillId="0" borderId="5" xfId="0" applyFont="1" applyBorder="1"/>
    <xf numFmtId="0" fontId="11" fillId="0" borderId="13" xfId="0" applyFont="1" applyBorder="1" applyAlignment="1">
      <alignment horizontal="center" vertical="center"/>
    </xf>
    <xf numFmtId="0" fontId="12" fillId="0" borderId="0" xfId="0" applyFont="1" applyBorder="1" applyAlignment="1">
      <alignment horizontal="center" vertical="center"/>
    </xf>
    <xf numFmtId="9" fontId="12" fillId="0" borderId="8" xfId="1" applyFont="1" applyFill="1" applyBorder="1" applyAlignment="1">
      <alignment horizontal="center" vertical="center"/>
    </xf>
    <xf numFmtId="0" fontId="5" fillId="2" borderId="0" xfId="0" applyNumberFormat="1" applyFont="1" applyFill="1" applyBorder="1" applyAlignment="1" applyProtection="1">
      <alignment vertical="center"/>
    </xf>
    <xf numFmtId="0" fontId="0" fillId="0" borderId="6" xfId="0" applyBorder="1"/>
    <xf numFmtId="0" fontId="15" fillId="0" borderId="0" xfId="0" applyFont="1" applyBorder="1"/>
    <xf numFmtId="0" fontId="12" fillId="0" borderId="6" xfId="0" applyFont="1" applyBorder="1" applyAlignment="1">
      <alignment horizontal="center"/>
    </xf>
    <xf numFmtId="0" fontId="12" fillId="0" borderId="0" xfId="0" applyFont="1" applyBorder="1" applyAlignment="1">
      <alignment horizontal="center"/>
    </xf>
    <xf numFmtId="0" fontId="12" fillId="0" borderId="8" xfId="0" applyFont="1" applyBorder="1" applyAlignment="1">
      <alignment horizontal="center"/>
    </xf>
    <xf numFmtId="0" fontId="0" fillId="0" borderId="5" xfId="0" applyBorder="1"/>
    <xf numFmtId="0" fontId="10" fillId="0" borderId="6" xfId="0" applyFont="1" applyFill="1" applyBorder="1" applyAlignment="1">
      <alignment horizontal="center" vertical="center" wrapText="1"/>
    </xf>
    <xf numFmtId="10" fontId="13" fillId="0" borderId="8" xfId="1" applyNumberFormat="1" applyFont="1" applyFill="1" applyBorder="1" applyAlignment="1">
      <alignment horizontal="right" vertical="center"/>
    </xf>
    <xf numFmtId="0" fontId="12" fillId="0" borderId="0" xfId="0" applyFont="1" applyAlignment="1">
      <alignment horizontal="center" vertical="center"/>
    </xf>
    <xf numFmtId="0" fontId="12" fillId="0" borderId="6" xfId="0" applyFont="1" applyBorder="1" applyAlignment="1">
      <alignment horizontal="center" vertical="center"/>
    </xf>
    <xf numFmtId="0" fontId="12" fillId="0" borderId="8" xfId="0" applyFont="1" applyBorder="1" applyAlignment="1">
      <alignment horizontal="center" vertical="center"/>
    </xf>
    <xf numFmtId="14" fontId="11" fillId="0" borderId="2" xfId="0" applyNumberFormat="1" applyFont="1" applyBorder="1" applyAlignment="1">
      <alignment horizontal="center"/>
    </xf>
    <xf numFmtId="0" fontId="12" fillId="0" borderId="10" xfId="0" applyFont="1" applyBorder="1" applyAlignment="1">
      <alignment horizontal="center" vertical="center"/>
    </xf>
    <xf numFmtId="0" fontId="12" fillId="0" borderId="6" xfId="0" applyFont="1" applyBorder="1" applyAlignment="1">
      <alignment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0" fillId="0" borderId="6" xfId="0" applyFont="1" applyFill="1" applyBorder="1" applyAlignment="1">
      <alignment horizontal="left" vertical="center" wrapText="1"/>
    </xf>
    <xf numFmtId="14" fontId="11" fillId="0" borderId="6" xfId="0" applyNumberFormat="1" applyFont="1" applyFill="1" applyBorder="1" applyAlignment="1">
      <alignment horizontal="center" vertical="center"/>
    </xf>
    <xf numFmtId="0" fontId="12" fillId="0" borderId="0" xfId="0" applyFont="1" applyFill="1" applyBorder="1" applyAlignment="1">
      <alignment horizontal="center" vertical="center" wrapText="1"/>
    </xf>
    <xf numFmtId="0" fontId="11" fillId="0" borderId="0" xfId="0" applyFont="1" applyFill="1" applyBorder="1" applyAlignment="1">
      <alignment vertical="center" wrapText="1"/>
    </xf>
    <xf numFmtId="0" fontId="12" fillId="0" borderId="0" xfId="0" applyFont="1" applyFill="1" applyBorder="1" applyAlignment="1">
      <alignment horizontal="center" vertical="center"/>
    </xf>
    <xf numFmtId="0" fontId="20" fillId="0" borderId="0" xfId="0" applyFont="1" applyFill="1" applyBorder="1" applyAlignment="1">
      <alignment horizontal="left" indent="1"/>
    </xf>
    <xf numFmtId="0" fontId="21" fillId="0" borderId="0" xfId="0" applyFont="1" applyFill="1" applyBorder="1" applyAlignment="1">
      <alignment horizontal="left" vertical="center" wrapText="1" indent="1"/>
    </xf>
    <xf numFmtId="0" fontId="21" fillId="0" borderId="0" xfId="0" applyFont="1" applyFill="1" applyBorder="1" applyAlignment="1">
      <alignment horizontal="left" wrapText="1" indent="1"/>
    </xf>
    <xf numFmtId="0" fontId="21" fillId="0" borderId="0" xfId="0" applyFont="1" applyFill="1" applyBorder="1" applyAlignment="1">
      <alignment horizontal="left" indent="1"/>
    </xf>
    <xf numFmtId="0" fontId="12" fillId="0" borderId="8" xfId="0" applyFont="1" applyFill="1" applyBorder="1" applyAlignment="1">
      <alignment horizontal="center" vertical="center" wrapText="1"/>
    </xf>
    <xf numFmtId="0" fontId="12" fillId="0" borderId="0" xfId="0" applyFont="1" applyFill="1" applyBorder="1" applyAlignment="1">
      <alignment vertical="center" wrapText="1"/>
    </xf>
    <xf numFmtId="0" fontId="12" fillId="0" borderId="0" xfId="0" applyFont="1" applyFill="1" applyBorder="1" applyAlignment="1">
      <alignment horizontal="left" vertical="center" wrapText="1"/>
    </xf>
    <xf numFmtId="3" fontId="12" fillId="3" borderId="0" xfId="0" applyNumberFormat="1" applyFont="1" applyFill="1" applyBorder="1" applyAlignment="1">
      <alignment vertical="center"/>
    </xf>
    <xf numFmtId="0" fontId="11" fillId="3" borderId="0" xfId="0" applyFont="1" applyFill="1" applyBorder="1" applyAlignment="1">
      <alignment vertical="top" wrapText="1"/>
    </xf>
    <xf numFmtId="0" fontId="12" fillId="0" borderId="0" xfId="0" applyFont="1" applyFill="1" applyBorder="1" applyAlignment="1">
      <alignment horizontal="left" vertical="center" wrapText="1" indent="2"/>
    </xf>
    <xf numFmtId="0" fontId="12" fillId="0" borderId="0" xfId="0" applyFont="1" applyFill="1" applyBorder="1" applyAlignment="1">
      <alignment horizontal="left" wrapText="1"/>
    </xf>
    <xf numFmtId="0" fontId="11" fillId="3" borderId="8" xfId="0" applyFont="1" applyFill="1" applyBorder="1" applyAlignment="1">
      <alignment vertical="top" wrapText="1"/>
    </xf>
    <xf numFmtId="0" fontId="11" fillId="0" borderId="0" xfId="0" applyFont="1" applyFill="1" applyBorder="1" applyAlignment="1">
      <alignment horizontal="left" vertical="top" wrapText="1"/>
    </xf>
    <xf numFmtId="0" fontId="11" fillId="0" borderId="0"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0" xfId="0" applyFont="1" applyFill="1" applyBorder="1"/>
    <xf numFmtId="3" fontId="11" fillId="0" borderId="0" xfId="0" applyNumberFormat="1" applyFont="1" applyFill="1" applyBorder="1" applyAlignment="1">
      <alignment horizontal="right" vertical="center"/>
    </xf>
    <xf numFmtId="0" fontId="11" fillId="0" borderId="8" xfId="0" applyFont="1" applyFill="1" applyBorder="1"/>
    <xf numFmtId="166" fontId="11" fillId="0" borderId="8" xfId="1" applyNumberFormat="1" applyFont="1" applyFill="1" applyBorder="1"/>
    <xf numFmtId="0" fontId="11" fillId="0" borderId="6"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0" xfId="0" applyFont="1" applyFill="1" applyBorder="1" applyAlignment="1">
      <alignment vertical="center" wrapText="1"/>
    </xf>
    <xf numFmtId="0" fontId="12" fillId="0" borderId="10" xfId="0" applyFont="1" applyFill="1" applyBorder="1" applyAlignment="1">
      <alignment horizontal="center" vertical="center"/>
    </xf>
    <xf numFmtId="0" fontId="12" fillId="0" borderId="10" xfId="0" applyFont="1" applyFill="1" applyBorder="1" applyAlignment="1">
      <alignment horizontal="left" vertical="center" wrapText="1"/>
    </xf>
    <xf numFmtId="0" fontId="11" fillId="3" borderId="10" xfId="0" applyFont="1" applyFill="1" applyBorder="1" applyAlignment="1">
      <alignment vertical="top" wrapText="1"/>
    </xf>
    <xf numFmtId="3" fontId="12" fillId="0" borderId="10" xfId="0" applyNumberFormat="1" applyFont="1" applyFill="1" applyBorder="1" applyAlignment="1">
      <alignment horizontal="center" vertical="center"/>
    </xf>
    <xf numFmtId="0" fontId="11" fillId="0" borderId="10" xfId="0" applyFont="1" applyFill="1" applyBorder="1" applyAlignment="1">
      <alignment vertical="center" wrapText="1"/>
    </xf>
    <xf numFmtId="3" fontId="12" fillId="3" borderId="10" xfId="0" applyNumberFormat="1" applyFont="1" applyFill="1" applyBorder="1" applyAlignment="1">
      <alignment vertical="center"/>
    </xf>
    <xf numFmtId="0" fontId="12" fillId="0" borderId="10" xfId="0" applyFont="1" applyFill="1" applyBorder="1" applyAlignment="1">
      <alignment horizontal="left" wrapText="1"/>
    </xf>
    <xf numFmtId="0" fontId="12" fillId="0" borderId="8" xfId="0" applyFont="1" applyFill="1" applyBorder="1" applyAlignment="1">
      <alignment horizontal="center" vertical="center"/>
    </xf>
    <xf numFmtId="3" fontId="12" fillId="0" borderId="0" xfId="0" applyNumberFormat="1" applyFont="1" applyFill="1" applyBorder="1" applyAlignment="1">
      <alignment horizontal="right" vertical="center"/>
    </xf>
    <xf numFmtId="0" fontId="21" fillId="0" borderId="0" xfId="0" applyFont="1" applyFill="1" applyBorder="1" applyAlignment="1">
      <alignment horizontal="left" indent="2"/>
    </xf>
    <xf numFmtId="0" fontId="21" fillId="0" borderId="0" xfId="0" applyFont="1" applyFill="1" applyBorder="1" applyAlignment="1">
      <alignment horizontal="left" wrapText="1" indent="2"/>
    </xf>
    <xf numFmtId="0" fontId="21" fillId="0" borderId="0" xfId="0" applyFont="1" applyFill="1" applyBorder="1" applyAlignment="1">
      <alignment horizontal="left" wrapText="1" indent="3"/>
    </xf>
    <xf numFmtId="0" fontId="12" fillId="0" borderId="0" xfId="0" applyFont="1" applyFill="1" applyBorder="1" applyAlignment="1">
      <alignment horizontal="left" wrapText="1" indent="2"/>
    </xf>
    <xf numFmtId="0" fontId="12" fillId="0" borderId="0" xfId="0" applyFont="1" applyFill="1" applyBorder="1" applyAlignment="1">
      <alignment horizontal="left" wrapText="1" indent="4"/>
    </xf>
    <xf numFmtId="3" fontId="12" fillId="3" borderId="0" xfId="0" applyNumberFormat="1" applyFont="1" applyFill="1" applyBorder="1" applyAlignment="1">
      <alignment horizontal="right" vertical="center"/>
    </xf>
    <xf numFmtId="0" fontId="11" fillId="0" borderId="10" xfId="0" applyFont="1" applyFill="1" applyBorder="1"/>
    <xf numFmtId="3" fontId="11" fillId="0" borderId="10" xfId="0" applyNumberFormat="1" applyFont="1" applyFill="1" applyBorder="1" applyAlignment="1">
      <alignment horizontal="right" vertical="center"/>
    </xf>
    <xf numFmtId="3" fontId="11" fillId="3" borderId="10" xfId="0" applyNumberFormat="1" applyFont="1" applyFill="1" applyBorder="1" applyAlignment="1">
      <alignment horizontal="right" vertical="center"/>
    </xf>
    <xf numFmtId="0" fontId="21" fillId="0" borderId="0" xfId="0" applyFont="1" applyFill="1" applyBorder="1" applyAlignment="1">
      <alignment horizontal="left" vertical="center" indent="2"/>
    </xf>
    <xf numFmtId="3" fontId="12" fillId="3" borderId="8" xfId="0" applyNumberFormat="1" applyFont="1" applyFill="1" applyBorder="1"/>
    <xf numFmtId="3" fontId="11" fillId="3" borderId="0" xfId="0" applyNumberFormat="1" applyFont="1" applyFill="1" applyBorder="1" applyAlignment="1">
      <alignment horizontal="right" vertical="center"/>
    </xf>
    <xf numFmtId="3" fontId="11" fillId="3" borderId="8" xfId="0" applyNumberFormat="1" applyFont="1" applyFill="1" applyBorder="1"/>
    <xf numFmtId="0" fontId="25" fillId="2" borderId="0" xfId="4" applyNumberFormat="1" applyFill="1" applyBorder="1" applyAlignment="1" applyProtection="1">
      <alignment vertical="center"/>
    </xf>
    <xf numFmtId="0" fontId="25" fillId="2" borderId="0" xfId="4" applyNumberFormat="1" applyFill="1" applyBorder="1" applyAlignment="1" applyProtection="1">
      <alignment horizontal="left" vertical="center"/>
    </xf>
    <xf numFmtId="0" fontId="20" fillId="0" borderId="0" xfId="2" applyFont="1" applyFill="1" applyBorder="1" applyAlignment="1">
      <alignment horizontal="left" vertical="center" wrapText="1" indent="1"/>
    </xf>
    <xf numFmtId="0" fontId="10" fillId="0" borderId="3" xfId="2" applyFont="1" applyFill="1" applyBorder="1" applyAlignment="1">
      <alignment horizontal="left" vertical="center" wrapText="1"/>
    </xf>
    <xf numFmtId="0" fontId="13" fillId="0" borderId="2" xfId="2" applyFont="1" applyFill="1" applyBorder="1" applyAlignment="1">
      <alignment horizontal="left" vertical="center" wrapText="1"/>
    </xf>
    <xf numFmtId="0" fontId="20" fillId="0" borderId="0" xfId="2" applyFont="1" applyFill="1" applyBorder="1" applyAlignment="1">
      <alignment horizontal="left" vertical="center" wrapText="1" indent="2"/>
    </xf>
    <xf numFmtId="0" fontId="13" fillId="0" borderId="0" xfId="2" applyFont="1" applyFill="1" applyBorder="1" applyAlignment="1">
      <alignment horizontal="left" vertical="center" wrapText="1"/>
    </xf>
    <xf numFmtId="0" fontId="10" fillId="0" borderId="2" xfId="2" applyFont="1" applyFill="1" applyBorder="1" applyAlignment="1">
      <alignment horizontal="left" vertical="center" wrapText="1"/>
    </xf>
    <xf numFmtId="0" fontId="10" fillId="0" borderId="0" xfId="2" applyFont="1" applyFill="1" applyBorder="1" applyAlignment="1">
      <alignment horizontal="left" vertical="center" wrapText="1"/>
    </xf>
    <xf numFmtId="0" fontId="10" fillId="0" borderId="3" xfId="2" applyFont="1" applyBorder="1" applyAlignment="1">
      <alignment vertical="center" wrapText="1"/>
    </xf>
    <xf numFmtId="3" fontId="13" fillId="0" borderId="0" xfId="2" applyNumberFormat="1" applyFont="1" applyFill="1" applyBorder="1" applyAlignment="1">
      <alignment horizontal="center" vertical="center"/>
    </xf>
    <xf numFmtId="3" fontId="10" fillId="0" borderId="3" xfId="2" applyNumberFormat="1" applyFont="1" applyFill="1" applyBorder="1" applyAlignment="1">
      <alignment horizontal="center"/>
    </xf>
    <xf numFmtId="0" fontId="10" fillId="0" borderId="3" xfId="2" applyFont="1" applyBorder="1" applyAlignment="1">
      <alignment horizontal="center" vertical="center" wrapText="1"/>
    </xf>
    <xf numFmtId="0" fontId="10" fillId="0" borderId="15" xfId="2" applyFont="1" applyBorder="1" applyAlignment="1">
      <alignment horizontal="center" vertical="center" wrapText="1"/>
    </xf>
    <xf numFmtId="3" fontId="10" fillId="0" borderId="15" xfId="2" applyNumberFormat="1" applyFont="1" applyFill="1" applyBorder="1" applyAlignment="1">
      <alignment horizontal="center"/>
    </xf>
    <xf numFmtId="0" fontId="10" fillId="0" borderId="19" xfId="2" applyFont="1" applyBorder="1" applyAlignment="1">
      <alignment vertical="center" wrapText="1"/>
    </xf>
    <xf numFmtId="3" fontId="10" fillId="0" borderId="19" xfId="2" applyNumberFormat="1" applyFont="1" applyFill="1" applyBorder="1" applyAlignment="1">
      <alignment horizontal="center"/>
    </xf>
    <xf numFmtId="0" fontId="10" fillId="0" borderId="19" xfId="2" applyFont="1" applyBorder="1" applyAlignment="1">
      <alignment horizontal="center" vertical="center" wrapText="1"/>
    </xf>
    <xf numFmtId="3" fontId="12" fillId="3" borderId="22" xfId="0" applyNumberFormat="1" applyFont="1" applyFill="1" applyBorder="1" applyAlignment="1">
      <alignment horizontal="right" vertical="center"/>
    </xf>
    <xf numFmtId="3" fontId="12" fillId="3" borderId="23" xfId="0" applyNumberFormat="1" applyFont="1" applyFill="1" applyBorder="1" applyAlignment="1">
      <alignment horizontal="right" vertical="center"/>
    </xf>
    <xf numFmtId="3" fontId="12" fillId="3" borderId="24" xfId="0" applyNumberFormat="1" applyFont="1" applyFill="1" applyBorder="1" applyAlignment="1">
      <alignment horizontal="right" vertical="center"/>
    </xf>
    <xf numFmtId="3" fontId="12" fillId="3" borderId="25" xfId="0" applyNumberFormat="1" applyFont="1" applyFill="1" applyBorder="1" applyAlignment="1">
      <alignment horizontal="right" vertical="center"/>
    </xf>
    <xf numFmtId="3" fontId="12" fillId="3" borderId="26" xfId="0" applyNumberFormat="1" applyFont="1" applyFill="1" applyBorder="1" applyAlignment="1">
      <alignment horizontal="right" vertical="center"/>
    </xf>
    <xf numFmtId="3" fontId="12" fillId="3" borderId="27" xfId="0" applyNumberFormat="1" applyFont="1" applyFill="1" applyBorder="1" applyAlignment="1">
      <alignment horizontal="right" vertical="center"/>
    </xf>
    <xf numFmtId="0" fontId="10" fillId="0" borderId="2" xfId="2" applyFont="1" applyBorder="1" applyAlignment="1">
      <alignment vertical="center" wrapText="1"/>
    </xf>
    <xf numFmtId="0" fontId="13" fillId="0" borderId="0" xfId="0" applyFont="1"/>
    <xf numFmtId="0" fontId="10" fillId="0" borderId="0" xfId="2" applyFont="1" applyBorder="1" applyAlignment="1">
      <alignment vertical="center" wrapText="1"/>
    </xf>
    <xf numFmtId="0" fontId="13" fillId="0" borderId="0" xfId="2" applyFont="1" applyFill="1" applyBorder="1" applyAlignment="1">
      <alignment horizontal="center" vertical="center" wrapText="1"/>
    </xf>
    <xf numFmtId="0" fontId="0" fillId="0" borderId="0" xfId="0" applyAlignment="1">
      <alignment horizontal="left"/>
    </xf>
    <xf numFmtId="0" fontId="11" fillId="0" borderId="3" xfId="2" applyFont="1" applyBorder="1" applyAlignment="1">
      <alignment vertical="center"/>
    </xf>
    <xf numFmtId="0" fontId="21" fillId="0" borderId="0" xfId="2" applyFont="1" applyFill="1" applyBorder="1" applyAlignment="1">
      <alignment horizontal="left" vertical="center" indent="2"/>
    </xf>
    <xf numFmtId="0" fontId="11" fillId="0" borderId="3" xfId="2" applyFont="1" applyFill="1" applyBorder="1" applyAlignment="1">
      <alignment vertical="center"/>
    </xf>
    <xf numFmtId="0" fontId="11" fillId="0" borderId="3" xfId="2" applyFont="1" applyBorder="1" applyAlignment="1">
      <alignment horizontal="center"/>
    </xf>
    <xf numFmtId="0" fontId="12" fillId="0" borderId="0" xfId="2" applyFont="1" applyFill="1" applyBorder="1" applyAlignment="1">
      <alignment vertical="center" wrapText="1"/>
    </xf>
    <xf numFmtId="0" fontId="21" fillId="0" borderId="0" xfId="2" applyFont="1" applyFill="1" applyBorder="1" applyAlignment="1">
      <alignment horizontal="left" vertical="center" wrapText="1" indent="2"/>
    </xf>
    <xf numFmtId="0" fontId="13" fillId="0" borderId="3" xfId="0" applyFont="1" applyFill="1" applyBorder="1" applyAlignment="1">
      <alignment horizontal="left" vertical="center" wrapText="1" indent="2"/>
    </xf>
    <xf numFmtId="3" fontId="12" fillId="0" borderId="0" xfId="2" applyNumberFormat="1" applyFont="1" applyFill="1" applyBorder="1" applyAlignment="1">
      <alignment horizontal="center" vertical="center"/>
    </xf>
    <xf numFmtId="3" fontId="13" fillId="3" borderId="0" xfId="2" applyNumberFormat="1" applyFont="1" applyFill="1" applyBorder="1" applyAlignment="1">
      <alignment horizontal="center" vertical="center"/>
    </xf>
    <xf numFmtId="0" fontId="12" fillId="0" borderId="6" xfId="0" quotePrefix="1" applyFont="1" applyBorder="1"/>
    <xf numFmtId="3" fontId="12" fillId="3" borderId="0" xfId="2" applyNumberFormat="1" applyFont="1" applyFill="1" applyBorder="1" applyAlignment="1">
      <alignment horizontal="center" vertical="center"/>
    </xf>
    <xf numFmtId="0" fontId="12" fillId="0" borderId="0" xfId="2" applyFont="1" applyFill="1" applyBorder="1"/>
    <xf numFmtId="0" fontId="12" fillId="0" borderId="0" xfId="2" applyFont="1" applyFill="1" applyBorder="1" applyAlignment="1">
      <alignment horizontal="left" indent="2"/>
    </xf>
    <xf numFmtId="0" fontId="12" fillId="0" borderId="0" xfId="2" applyFont="1" applyFill="1" applyBorder="1" applyAlignment="1">
      <alignment wrapText="1"/>
    </xf>
    <xf numFmtId="0" fontId="12" fillId="0" borderId="0" xfId="2" applyFont="1" applyFill="1" applyBorder="1" applyAlignment="1">
      <alignment horizontal="left" vertical="center" wrapText="1"/>
    </xf>
    <xf numFmtId="0" fontId="11" fillId="0" borderId="3" xfId="2" applyFont="1" applyFill="1" applyBorder="1" applyAlignment="1">
      <alignment horizontal="left" vertical="center" wrapText="1"/>
    </xf>
    <xf numFmtId="9" fontId="11" fillId="0" borderId="3" xfId="2" applyNumberFormat="1" applyFont="1" applyBorder="1" applyAlignment="1">
      <alignment horizontal="center"/>
    </xf>
    <xf numFmtId="0" fontId="11" fillId="0" borderId="3" xfId="2" applyFont="1" applyFill="1" applyBorder="1"/>
    <xf numFmtId="0" fontId="11" fillId="0" borderId="2" xfId="2" applyFont="1" applyBorder="1" applyAlignment="1">
      <alignment horizontal="left" vertical="center"/>
    </xf>
    <xf numFmtId="0" fontId="13" fillId="0" borderId="0" xfId="2" applyFont="1" applyFill="1" applyBorder="1" applyAlignment="1">
      <alignment horizontal="left" vertical="center" wrapText="1" indent="1"/>
    </xf>
    <xf numFmtId="0" fontId="10" fillId="0" borderId="1" xfId="2" applyFont="1" applyFill="1" applyBorder="1" applyAlignment="1">
      <alignment horizontal="center" vertical="center" wrapText="1"/>
    </xf>
    <xf numFmtId="0" fontId="10" fillId="0" borderId="8" xfId="2" applyFont="1" applyFill="1" applyBorder="1" applyAlignment="1">
      <alignment horizontal="left" vertical="center" wrapText="1" indent="1"/>
    </xf>
    <xf numFmtId="0" fontId="10" fillId="0" borderId="0" xfId="2" applyFont="1" applyFill="1" applyBorder="1" applyAlignment="1">
      <alignment wrapText="1"/>
    </xf>
    <xf numFmtId="1" fontId="13" fillId="0" borderId="0" xfId="8" applyNumberFormat="1" applyFont="1" applyFill="1" applyBorder="1" applyAlignment="1">
      <alignment horizontal="center" vertical="center" wrapText="1"/>
    </xf>
    <xf numFmtId="0" fontId="10" fillId="0" borderId="5" xfId="2" applyFont="1" applyFill="1" applyBorder="1" applyAlignment="1">
      <alignment horizontal="center" vertical="center" wrapText="1"/>
    </xf>
    <xf numFmtId="3" fontId="13" fillId="0" borderId="3" xfId="2" applyNumberFormat="1" applyFont="1" applyFill="1" applyBorder="1" applyAlignment="1">
      <alignment horizontal="center" vertical="center"/>
    </xf>
    <xf numFmtId="0" fontId="13" fillId="0" borderId="0" xfId="2" applyFont="1" applyFill="1" applyBorder="1" applyAlignment="1">
      <alignment horizontal="left" wrapText="1"/>
    </xf>
    <xf numFmtId="0" fontId="13" fillId="0" borderId="0" xfId="2" applyFont="1" applyFill="1" applyBorder="1" applyAlignment="1">
      <alignment horizontal="left" wrapText="1" indent="2"/>
    </xf>
    <xf numFmtId="0" fontId="10" fillId="0" borderId="6" xfId="2" applyFont="1" applyFill="1" applyBorder="1" applyAlignment="1">
      <alignment horizontal="left" vertical="center" wrapText="1"/>
    </xf>
    <xf numFmtId="9" fontId="10" fillId="3" borderId="6" xfId="8" applyFont="1" applyFill="1" applyBorder="1" applyAlignment="1">
      <alignment horizontal="center" vertical="center" wrapText="1"/>
    </xf>
    <xf numFmtId="0" fontId="10" fillId="0" borderId="10" xfId="2" applyFont="1" applyFill="1" applyBorder="1" applyAlignment="1">
      <alignment wrapText="1"/>
    </xf>
    <xf numFmtId="3" fontId="13" fillId="0" borderId="10" xfId="2" applyNumberFormat="1" applyFont="1" applyFill="1" applyBorder="1" applyAlignment="1">
      <alignment horizontal="center" vertical="center"/>
    </xf>
    <xf numFmtId="0" fontId="13" fillId="0" borderId="3" xfId="2" applyFont="1" applyFill="1" applyBorder="1" applyAlignment="1">
      <alignment horizontal="left" wrapText="1" indent="2"/>
    </xf>
    <xf numFmtId="0" fontId="13" fillId="0" borderId="3" xfId="2" applyFont="1" applyFill="1" applyBorder="1" applyAlignment="1">
      <alignment horizontal="left" wrapText="1"/>
    </xf>
    <xf numFmtId="0" fontId="10" fillId="0" borderId="9" xfId="2" applyFont="1" applyFill="1" applyBorder="1" applyAlignment="1">
      <alignment horizontal="left" wrapText="1"/>
    </xf>
    <xf numFmtId="3" fontId="13" fillId="0" borderId="9" xfId="2" applyNumberFormat="1" applyFont="1" applyFill="1" applyBorder="1" applyAlignment="1">
      <alignment horizontal="center" vertical="center"/>
    </xf>
    <xf numFmtId="0" fontId="12" fillId="0" borderId="0" xfId="2" applyFont="1" applyFill="1" applyBorder="1" applyAlignment="1">
      <alignment horizontal="left" vertical="center"/>
    </xf>
    <xf numFmtId="0" fontId="11" fillId="0" borderId="0" xfId="2" applyFont="1" applyBorder="1" applyAlignment="1">
      <alignment horizontal="left" vertical="center"/>
    </xf>
    <xf numFmtId="0" fontId="11" fillId="0" borderId="0" xfId="2" applyFont="1" applyFill="1" applyBorder="1" applyAlignment="1">
      <alignment horizontal="left" vertical="center"/>
    </xf>
    <xf numFmtId="0" fontId="15" fillId="0" borderId="3" xfId="0" applyFont="1" applyBorder="1"/>
    <xf numFmtId="0" fontId="11" fillId="0" borderId="8" xfId="0" applyFont="1" applyBorder="1" applyAlignment="1">
      <alignment horizontal="center" vertical="center"/>
    </xf>
    <xf numFmtId="0" fontId="13" fillId="0" borderId="0" xfId="0" applyFont="1" applyFill="1" applyBorder="1" applyAlignment="1"/>
    <xf numFmtId="3" fontId="13" fillId="0" borderId="0" xfId="0" applyNumberFormat="1" applyFont="1" applyBorder="1" applyAlignment="1">
      <alignment horizontal="right" indent="1"/>
    </xf>
    <xf numFmtId="3" fontId="27" fillId="0" borderId="0" xfId="0" applyNumberFormat="1" applyFont="1" applyFill="1" applyBorder="1" applyAlignment="1">
      <alignment horizontal="center" vertical="center"/>
    </xf>
    <xf numFmtId="0" fontId="10" fillId="0" borderId="0" xfId="0" applyFont="1" applyFill="1" applyBorder="1" applyAlignment="1">
      <alignment horizontal="left" wrapText="1"/>
    </xf>
    <xf numFmtId="10" fontId="13" fillId="0" borderId="3" xfId="1" applyNumberFormat="1" applyFont="1" applyFill="1" applyBorder="1" applyAlignment="1">
      <alignment horizontal="center" vertical="center" wrapText="1"/>
    </xf>
    <xf numFmtId="0" fontId="27" fillId="0" borderId="0" xfId="0" applyFont="1" applyFill="1" applyBorder="1" applyAlignment="1">
      <alignment horizontal="center" vertical="center" wrapText="1"/>
    </xf>
    <xf numFmtId="3" fontId="27" fillId="0" borderId="0" xfId="0" applyNumberFormat="1" applyFont="1" applyFill="1" applyBorder="1" applyAlignment="1">
      <alignment horizontal="center" vertical="center" wrapText="1"/>
    </xf>
    <xf numFmtId="10" fontId="6" fillId="0" borderId="0" xfId="1" applyNumberFormat="1" applyFont="1" applyFill="1" applyBorder="1" applyAlignment="1">
      <alignment horizontal="center" vertical="center" wrapText="1"/>
    </xf>
    <xf numFmtId="10" fontId="13" fillId="0" borderId="0" xfId="1" applyNumberFormat="1" applyFont="1" applyFill="1" applyBorder="1" applyAlignment="1">
      <alignment horizontal="center" vertical="center" wrapText="1"/>
    </xf>
    <xf numFmtId="0" fontId="6" fillId="0" borderId="0" xfId="0" applyFont="1" applyFill="1" applyBorder="1" applyAlignment="1">
      <alignment horizontal="left" vertical="center" wrapText="1" indent="2"/>
    </xf>
    <xf numFmtId="0" fontId="13" fillId="0" borderId="0" xfId="0" applyFont="1" applyFill="1" applyBorder="1" applyAlignment="1">
      <alignment horizontal="left" vertical="center" wrapText="1" indent="3"/>
    </xf>
    <xf numFmtId="0" fontId="12" fillId="0" borderId="0" xfId="0" applyFont="1" applyFill="1" applyBorder="1" applyAlignment="1">
      <alignment horizontal="left" indent="3"/>
    </xf>
    <xf numFmtId="0" fontId="13" fillId="0" borderId="8" xfId="0" applyFont="1" applyFill="1" applyBorder="1" applyAlignment="1">
      <alignment horizontal="left" vertical="center" wrapText="1" indent="2"/>
    </xf>
    <xf numFmtId="0" fontId="28" fillId="0" borderId="0" xfId="0" applyFont="1" applyFill="1" applyBorder="1"/>
    <xf numFmtId="0" fontId="0" fillId="2" borderId="0" xfId="0" applyFill="1"/>
    <xf numFmtId="0" fontId="29" fillId="2" borderId="0" xfId="0" applyFont="1" applyFill="1" applyBorder="1"/>
    <xf numFmtId="0" fontId="11" fillId="0" borderId="0" xfId="0" applyFont="1" applyFill="1" applyAlignment="1">
      <alignment horizontal="left"/>
    </xf>
    <xf numFmtId="0" fontId="11" fillId="2" borderId="0" xfId="0" applyFont="1" applyFill="1" applyAlignment="1">
      <alignment horizontal="left"/>
    </xf>
    <xf numFmtId="0" fontId="12" fillId="0" borderId="0" xfId="0" applyFont="1" applyFill="1"/>
    <xf numFmtId="0" fontId="12" fillId="2" borderId="0" xfId="0" applyFont="1" applyFill="1"/>
    <xf numFmtId="0" fontId="11" fillId="0" borderId="0" xfId="0" applyFont="1" applyAlignment="1">
      <alignment horizontal="left"/>
    </xf>
    <xf numFmtId="14" fontId="12" fillId="0" borderId="0" xfId="0" applyNumberFormat="1" applyFont="1" applyFill="1" applyAlignment="1">
      <alignment horizontal="right"/>
    </xf>
    <xf numFmtId="0" fontId="12" fillId="0" borderId="0" xfId="0" applyFont="1" applyAlignment="1">
      <alignment horizontal="right"/>
    </xf>
    <xf numFmtId="0" fontId="13" fillId="0" borderId="0" xfId="4" applyFont="1" applyFill="1" applyBorder="1"/>
    <xf numFmtId="0" fontId="30" fillId="0" borderId="0" xfId="0" applyFont="1" applyFill="1" applyAlignment="1"/>
    <xf numFmtId="0" fontId="11" fillId="0" borderId="0" xfId="0" applyFont="1" applyFill="1" applyAlignment="1"/>
    <xf numFmtId="0" fontId="30" fillId="0" borderId="6" xfId="0" applyFont="1" applyFill="1" applyBorder="1" applyAlignment="1"/>
    <xf numFmtId="0" fontId="13" fillId="2" borderId="0" xfId="0" applyFont="1" applyFill="1" applyBorder="1" applyAlignment="1">
      <alignment horizontal="center"/>
    </xf>
    <xf numFmtId="0" fontId="13" fillId="2" borderId="0" xfId="0" applyFont="1" applyFill="1" applyBorder="1"/>
    <xf numFmtId="0" fontId="13" fillId="0" borderId="0" xfId="4" applyFont="1" applyFill="1" applyBorder="1" applyAlignment="1">
      <alignment horizontal="left"/>
    </xf>
    <xf numFmtId="0" fontId="13" fillId="0" borderId="8" xfId="4" applyFont="1" applyFill="1" applyBorder="1"/>
    <xf numFmtId="3" fontId="10" fillId="0" borderId="10" xfId="0" applyNumberFormat="1" applyFont="1" applyFill="1" applyBorder="1" applyAlignment="1">
      <alignment horizontal="center" vertical="center"/>
    </xf>
    <xf numFmtId="10" fontId="13" fillId="0" borderId="0" xfId="0" applyNumberFormat="1" applyFont="1" applyFill="1" applyBorder="1" applyAlignment="1">
      <alignment horizontal="center" vertical="center"/>
    </xf>
    <xf numFmtId="10" fontId="10" fillId="0" borderId="4" xfId="1" applyNumberFormat="1" applyFont="1" applyFill="1" applyBorder="1" applyAlignment="1">
      <alignment horizontal="center" vertical="center"/>
    </xf>
    <xf numFmtId="0" fontId="13" fillId="0" borderId="4" xfId="0" applyFont="1" applyFill="1" applyBorder="1" applyAlignment="1">
      <alignment horizontal="center" vertical="center"/>
    </xf>
    <xf numFmtId="3" fontId="13" fillId="0" borderId="10" xfId="0" applyNumberFormat="1" applyFont="1" applyFill="1" applyBorder="1" applyAlignment="1">
      <alignment horizontal="center" vertical="center"/>
    </xf>
    <xf numFmtId="0" fontId="13" fillId="0" borderId="10" xfId="0" applyFont="1" applyFill="1" applyBorder="1" applyAlignment="1">
      <alignment horizontal="justify" vertical="center" wrapText="1"/>
    </xf>
    <xf numFmtId="14" fontId="10" fillId="0" borderId="10" xfId="0" applyNumberFormat="1" applyFont="1" applyFill="1" applyBorder="1" applyAlignment="1">
      <alignment horizontal="center" vertical="center"/>
    </xf>
    <xf numFmtId="0" fontId="10" fillId="0" borderId="15" xfId="2" applyFont="1" applyFill="1" applyBorder="1" applyAlignment="1">
      <alignment horizontal="center" vertical="center" wrapText="1"/>
    </xf>
    <xf numFmtId="0" fontId="11" fillId="0" borderId="6" xfId="0" applyFont="1" applyFill="1" applyBorder="1" applyAlignment="1"/>
    <xf numFmtId="0" fontId="10" fillId="0" borderId="2" xfId="0" applyFont="1" applyFill="1" applyBorder="1" applyAlignment="1">
      <alignment horizontal="left" wrapText="1"/>
    </xf>
    <xf numFmtId="0" fontId="11" fillId="0" borderId="0" xfId="0" applyFont="1" applyFill="1" applyBorder="1" applyAlignment="1">
      <alignment horizontal="left" vertical="center" wrapText="1"/>
    </xf>
    <xf numFmtId="14" fontId="10" fillId="0" borderId="1" xfId="0" applyNumberFormat="1" applyFont="1" applyFill="1" applyBorder="1" applyAlignment="1">
      <alignment horizontal="center" vertical="center" wrapText="1"/>
    </xf>
    <xf numFmtId="10" fontId="0" fillId="0" borderId="0" xfId="0" applyNumberFormat="1"/>
    <xf numFmtId="0" fontId="10" fillId="0" borderId="1" xfId="0" applyFont="1" applyFill="1" applyBorder="1" applyAlignment="1">
      <alignment horizontal="center" vertical="center" wrapText="1"/>
    </xf>
    <xf numFmtId="0" fontId="10" fillId="0" borderId="3" xfId="0" applyFont="1" applyBorder="1" applyAlignment="1">
      <alignment horizontal="center" vertical="center" wrapText="1"/>
    </xf>
    <xf numFmtId="0" fontId="11" fillId="0" borderId="3" xfId="2" applyFont="1" applyBorder="1" applyAlignment="1">
      <alignment horizontal="center" vertical="center" wrapText="1"/>
    </xf>
    <xf numFmtId="0" fontId="11" fillId="0" borderId="1" xfId="2" applyFont="1" applyBorder="1" applyAlignment="1">
      <alignment horizontal="center" vertical="center" wrapText="1"/>
    </xf>
    <xf numFmtId="0" fontId="13"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0" xfId="0" applyFont="1" applyFill="1" applyBorder="1" applyAlignment="1">
      <alignment horizontal="left"/>
    </xf>
    <xf numFmtId="0" fontId="10" fillId="0" borderId="1" xfId="2"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0" fillId="0" borderId="3" xfId="2" applyFont="1" applyBorder="1" applyAlignment="1">
      <alignment horizontal="left" vertical="center" wrapText="1"/>
    </xf>
    <xf numFmtId="0" fontId="10" fillId="0" borderId="2" xfId="2" applyFont="1" applyBorder="1" applyAlignment="1">
      <alignment horizontal="left" vertical="center" wrapText="1"/>
    </xf>
    <xf numFmtId="0" fontId="13" fillId="0" borderId="0" xfId="2" applyFont="1" applyAlignment="1">
      <alignment horizontal="left" vertical="center" wrapText="1"/>
    </xf>
    <xf numFmtId="0" fontId="13" fillId="0" borderId="4" xfId="2" applyFont="1" applyBorder="1" applyAlignment="1">
      <alignment horizontal="left" vertical="center" wrapText="1"/>
    </xf>
    <xf numFmtId="0" fontId="10" fillId="0" borderId="0" xfId="2" applyFont="1" applyAlignment="1">
      <alignment horizontal="left" vertical="center" wrapText="1"/>
    </xf>
    <xf numFmtId="49" fontId="19" fillId="0" borderId="2" xfId="3" applyNumberFormat="1" applyFont="1" applyBorder="1">
      <alignment horizontal="left" vertical="center" wrapText="1"/>
    </xf>
    <xf numFmtId="3" fontId="13" fillId="0" borderId="2" xfId="3" applyNumberFormat="1" applyFont="1" applyBorder="1" applyAlignment="1">
      <alignment horizontal="center" vertical="center" wrapText="1"/>
    </xf>
    <xf numFmtId="49" fontId="19" fillId="0" borderId="0" xfId="3" applyNumberFormat="1" applyFont="1">
      <alignment horizontal="left" vertical="center" wrapText="1"/>
    </xf>
    <xf numFmtId="3" fontId="13" fillId="0" borderId="0" xfId="3" applyNumberFormat="1" applyFont="1" applyAlignment="1">
      <alignment horizontal="center" vertical="center" wrapText="1"/>
    </xf>
    <xf numFmtId="3" fontId="20" fillId="0" borderId="0" xfId="3" applyNumberFormat="1" applyFont="1" applyAlignment="1">
      <alignment horizontal="center" vertical="center" wrapText="1"/>
    </xf>
    <xf numFmtId="49" fontId="21" fillId="0" borderId="0" xfId="3" applyNumberFormat="1" applyFont="1" applyAlignment="1">
      <alignment horizontal="left" vertical="center" wrapText="1" indent="1"/>
    </xf>
    <xf numFmtId="0" fontId="13" fillId="0" borderId="0" xfId="2" applyFont="1" applyAlignment="1">
      <alignment wrapText="1"/>
    </xf>
    <xf numFmtId="49" fontId="20" fillId="0" borderId="0" xfId="3" applyNumberFormat="1" applyFont="1" applyAlignment="1">
      <alignment horizontal="left" vertical="center" wrapText="1" indent="2"/>
    </xf>
    <xf numFmtId="0" fontId="12" fillId="0" borderId="4" xfId="0" applyFont="1" applyBorder="1" applyAlignment="1">
      <alignment horizontal="center" vertical="center"/>
    </xf>
    <xf numFmtId="49" fontId="11" fillId="0" borderId="4" xfId="3" applyNumberFormat="1" applyFont="1" applyBorder="1">
      <alignment horizontal="left" vertical="center" wrapText="1"/>
    </xf>
    <xf numFmtId="3" fontId="10" fillId="0" borderId="4" xfId="3" applyNumberFormat="1" applyFont="1" applyBorder="1" applyAlignment="1">
      <alignment horizontal="center" vertical="center" wrapText="1"/>
    </xf>
    <xf numFmtId="0" fontId="12" fillId="0" borderId="9" xfId="0" applyFont="1" applyBorder="1" applyAlignment="1">
      <alignment horizontal="center" vertical="center"/>
    </xf>
    <xf numFmtId="49" fontId="19" fillId="0" borderId="9" xfId="3" applyNumberFormat="1" applyFont="1" applyBorder="1">
      <alignment horizontal="left" vertical="center" wrapText="1"/>
    </xf>
    <xf numFmtId="3" fontId="13" fillId="0" borderId="9" xfId="3" applyNumberFormat="1" applyFont="1" applyBorder="1" applyAlignment="1">
      <alignment horizontal="center" vertical="center" wrapText="1"/>
    </xf>
    <xf numFmtId="3" fontId="32" fillId="0" borderId="0" xfId="3" applyNumberFormat="1" applyFont="1" applyAlignment="1">
      <alignment horizontal="center" vertical="center" wrapText="1"/>
    </xf>
    <xf numFmtId="49" fontId="22" fillId="0" borderId="4" xfId="3" applyNumberFormat="1" applyFont="1" applyBorder="1">
      <alignment horizontal="left" vertical="center" wrapText="1"/>
    </xf>
    <xf numFmtId="3" fontId="16" fillId="0" borderId="4" xfId="3" applyNumberFormat="1" applyFont="1" applyBorder="1" applyAlignment="1">
      <alignment horizontal="center" vertical="center" wrapText="1"/>
    </xf>
    <xf numFmtId="49" fontId="20" fillId="0" borderId="0" xfId="3" applyNumberFormat="1" applyFont="1" applyAlignment="1">
      <alignment horizontal="left" vertical="center" wrapText="1" indent="1"/>
    </xf>
    <xf numFmtId="3" fontId="33" fillId="0" borderId="0" xfId="3" quotePrefix="1" applyNumberFormat="1" applyFont="1" applyAlignment="1">
      <alignment horizontal="center" vertical="center" wrapText="1"/>
    </xf>
    <xf numFmtId="3" fontId="33" fillId="0" borderId="0" xfId="3" applyNumberFormat="1" applyFont="1" applyAlignment="1">
      <alignment horizontal="center" vertical="center" wrapText="1"/>
    </xf>
    <xf numFmtId="49" fontId="20" fillId="0" borderId="0" xfId="3" applyNumberFormat="1" applyFont="1" applyAlignment="1">
      <alignment horizontal="left" vertical="center" wrapText="1" indent="3"/>
    </xf>
    <xf numFmtId="49" fontId="13" fillId="0" borderId="0" xfId="3" applyNumberFormat="1" applyFont="1">
      <alignment horizontal="left" vertical="center" wrapText="1"/>
    </xf>
    <xf numFmtId="49" fontId="22" fillId="0" borderId="0" xfId="3" applyNumberFormat="1" applyFont="1">
      <alignment horizontal="left" vertical="center" wrapText="1"/>
    </xf>
    <xf numFmtId="3" fontId="16" fillId="0" borderId="3" xfId="3" applyNumberFormat="1" applyFont="1" applyBorder="1" applyAlignment="1">
      <alignment horizontal="center" vertical="center" wrapText="1"/>
    </xf>
    <xf numFmtId="166" fontId="10" fillId="0" borderId="0" xfId="1" applyNumberFormat="1" applyFont="1" applyFill="1" applyBorder="1" applyAlignment="1">
      <alignment horizontal="center" vertical="center"/>
    </xf>
    <xf numFmtId="166" fontId="10" fillId="0" borderId="10" xfId="1" applyNumberFormat="1" applyFont="1" applyFill="1" applyBorder="1" applyAlignment="1">
      <alignment horizontal="center" vertical="center"/>
    </xf>
    <xf numFmtId="3" fontId="13" fillId="0" borderId="0" xfId="0" applyNumberFormat="1" applyFont="1" applyAlignment="1">
      <alignment vertical="center"/>
    </xf>
    <xf numFmtId="3" fontId="10" fillId="0" borderId="8" xfId="0" applyNumberFormat="1" applyFont="1" applyBorder="1" applyAlignment="1">
      <alignment vertical="center"/>
    </xf>
    <xf numFmtId="0" fontId="34" fillId="0" borderId="0" xfId="0" applyFont="1"/>
    <xf numFmtId="3" fontId="12" fillId="0" borderId="0" xfId="0" applyNumberFormat="1" applyFont="1" applyFill="1" applyBorder="1" applyAlignment="1">
      <alignment horizontal="center" vertical="center"/>
    </xf>
    <xf numFmtId="3" fontId="0" fillId="0" borderId="0" xfId="0" applyNumberFormat="1"/>
    <xf numFmtId="168" fontId="0" fillId="0" borderId="0" xfId="1" applyNumberFormat="1" applyFont="1"/>
    <xf numFmtId="168" fontId="0" fillId="0" borderId="0" xfId="0" applyNumberFormat="1"/>
    <xf numFmtId="3" fontId="13" fillId="0" borderId="0" xfId="2" applyNumberFormat="1" applyFont="1" applyAlignment="1">
      <alignment horizontal="center" vertical="center" wrapText="1"/>
    </xf>
    <xf numFmtId="3" fontId="13" fillId="3" borderId="0" xfId="2" applyNumberFormat="1" applyFont="1" applyFill="1" applyAlignment="1">
      <alignment horizontal="center" vertical="center"/>
    </xf>
    <xf numFmtId="165" fontId="13" fillId="0" borderId="0" xfId="2" applyNumberFormat="1" applyFont="1" applyAlignment="1">
      <alignment horizontal="center" vertical="center"/>
    </xf>
    <xf numFmtId="3" fontId="13" fillId="0" borderId="0" xfId="2" applyNumberFormat="1" applyFont="1" applyAlignment="1">
      <alignment horizontal="center" vertical="center"/>
    </xf>
    <xf numFmtId="3" fontId="13" fillId="3" borderId="0" xfId="2" applyNumberFormat="1" applyFont="1" applyFill="1" applyAlignment="1">
      <alignment horizontal="center" vertical="center" wrapText="1"/>
    </xf>
    <xf numFmtId="3" fontId="10" fillId="3" borderId="3" xfId="2" applyNumberFormat="1" applyFont="1" applyFill="1" applyBorder="1" applyAlignment="1">
      <alignment horizontal="center" vertical="center"/>
    </xf>
    <xf numFmtId="3" fontId="10" fillId="0" borderId="3" xfId="2" applyNumberFormat="1" applyFont="1" applyBorder="1" applyAlignment="1">
      <alignment horizontal="center" vertical="center"/>
    </xf>
    <xf numFmtId="3" fontId="13" fillId="0" borderId="0" xfId="2" applyNumberFormat="1" applyFont="1" applyAlignment="1">
      <alignment horizontal="center" wrapText="1"/>
    </xf>
    <xf numFmtId="3" fontId="13" fillId="0" borderId="0" xfId="2" applyNumberFormat="1" applyFont="1" applyAlignment="1">
      <alignment horizontal="center"/>
    </xf>
    <xf numFmtId="3" fontId="10" fillId="0" borderId="3" xfId="2" applyNumberFormat="1" applyFont="1" applyBorder="1" applyAlignment="1">
      <alignment horizontal="center"/>
    </xf>
    <xf numFmtId="3" fontId="13" fillId="0" borderId="0" xfId="2" applyNumberFormat="1" applyFont="1" applyFill="1" applyBorder="1" applyAlignment="1">
      <alignment horizontal="center"/>
    </xf>
    <xf numFmtId="3" fontId="10" fillId="0" borderId="3" xfId="2" applyNumberFormat="1" applyFont="1" applyFill="1" applyBorder="1" applyAlignment="1">
      <alignment horizontal="center" vertical="center"/>
    </xf>
    <xf numFmtId="3" fontId="13" fillId="0" borderId="17" xfId="2" applyNumberFormat="1" applyFont="1" applyFill="1" applyBorder="1" applyAlignment="1">
      <alignment horizontal="center" vertical="center"/>
    </xf>
    <xf numFmtId="0" fontId="13" fillId="0" borderId="0" xfId="0" applyFont="1" applyBorder="1" applyAlignment="1">
      <alignment horizontal="center"/>
    </xf>
    <xf numFmtId="3" fontId="10" fillId="0" borderId="8" xfId="2" applyNumberFormat="1" applyFont="1" applyFill="1" applyBorder="1" applyAlignment="1">
      <alignment horizontal="center" vertical="center"/>
    </xf>
    <xf numFmtId="3" fontId="10" fillId="0" borderId="28" xfId="2" applyNumberFormat="1" applyFont="1" applyFill="1" applyBorder="1" applyAlignment="1">
      <alignment horizontal="center" vertical="center"/>
    </xf>
    <xf numFmtId="0" fontId="10" fillId="0" borderId="8" xfId="0" applyFont="1" applyBorder="1" applyAlignment="1">
      <alignment horizontal="center"/>
    </xf>
    <xf numFmtId="3" fontId="11" fillId="0" borderId="0" xfId="2" applyNumberFormat="1" applyFont="1" applyFill="1" applyBorder="1" applyAlignment="1">
      <alignment horizontal="center" vertical="center"/>
    </xf>
    <xf numFmtId="3" fontId="13" fillId="3" borderId="0" xfId="2" applyNumberFormat="1" applyFont="1" applyFill="1" applyBorder="1" applyAlignment="1">
      <alignment horizontal="center" vertical="center" wrapText="1"/>
    </xf>
    <xf numFmtId="9" fontId="10" fillId="3" borderId="0" xfId="2" applyNumberFormat="1" applyFont="1" applyFill="1" applyBorder="1" applyAlignment="1">
      <alignment horizontal="center" vertical="center" wrapText="1"/>
    </xf>
    <xf numFmtId="3" fontId="13" fillId="3" borderId="9" xfId="2" applyNumberFormat="1" applyFont="1" applyFill="1" applyBorder="1" applyAlignment="1">
      <alignment horizontal="center" vertical="center"/>
    </xf>
    <xf numFmtId="3" fontId="10" fillId="0" borderId="0" xfId="0" applyNumberFormat="1" applyFont="1" applyFill="1" applyBorder="1" applyAlignment="1">
      <alignment horizontal="right" vertical="center"/>
    </xf>
    <xf numFmtId="3" fontId="10" fillId="0" borderId="3" xfId="0" applyNumberFormat="1" applyFont="1" applyFill="1" applyBorder="1" applyAlignment="1">
      <alignment horizontal="right" vertical="center"/>
    </xf>
    <xf numFmtId="3" fontId="10" fillId="0" borderId="3" xfId="0" applyNumberFormat="1" applyFont="1" applyFill="1" applyBorder="1" applyAlignment="1">
      <alignment horizontal="center" vertical="center"/>
    </xf>
    <xf numFmtId="3" fontId="27" fillId="0" borderId="0" xfId="0" applyNumberFormat="1" applyFont="1" applyAlignment="1">
      <alignment horizontal="center" vertical="center"/>
    </xf>
    <xf numFmtId="3" fontId="27" fillId="0" borderId="0" xfId="0" applyNumberFormat="1" applyFont="1" applyAlignment="1">
      <alignment horizontal="center" vertical="center" wrapText="1"/>
    </xf>
    <xf numFmtId="3" fontId="13" fillId="0" borderId="0" xfId="0" applyNumberFormat="1" applyFont="1" applyFill="1" applyBorder="1"/>
    <xf numFmtId="3" fontId="13" fillId="0" borderId="3" xfId="0" applyNumberFormat="1" applyFont="1" applyFill="1" applyBorder="1" applyAlignment="1">
      <alignment horizontal="center" vertical="center"/>
    </xf>
    <xf numFmtId="3" fontId="13" fillId="0" borderId="2" xfId="2" applyNumberFormat="1" applyFont="1" applyFill="1" applyBorder="1" applyAlignment="1">
      <alignment horizontal="center" vertical="center"/>
    </xf>
    <xf numFmtId="3" fontId="13" fillId="0" borderId="16" xfId="2" applyNumberFormat="1" applyFont="1" applyFill="1" applyBorder="1" applyAlignment="1">
      <alignment horizontal="center" vertical="center"/>
    </xf>
    <xf numFmtId="3" fontId="13" fillId="0" borderId="20" xfId="2" applyNumberFormat="1" applyFont="1" applyFill="1" applyBorder="1" applyAlignment="1">
      <alignment horizontal="center" vertical="center"/>
    </xf>
    <xf numFmtId="3" fontId="13" fillId="0" borderId="21" xfId="2" applyNumberFormat="1" applyFont="1" applyFill="1" applyBorder="1" applyAlignment="1">
      <alignment horizontal="center" vertical="center"/>
    </xf>
    <xf numFmtId="3" fontId="13" fillId="3" borderId="0" xfId="2" applyNumberFormat="1" applyFont="1" applyFill="1" applyBorder="1" applyAlignment="1">
      <alignment horizontal="center"/>
    </xf>
    <xf numFmtId="3" fontId="13" fillId="0" borderId="2" xfId="2" applyNumberFormat="1" applyFont="1" applyBorder="1" applyAlignment="1">
      <alignment vertical="center"/>
    </xf>
    <xf numFmtId="3" fontId="13" fillId="3" borderId="2" xfId="2" applyNumberFormat="1" applyFont="1" applyFill="1" applyBorder="1" applyAlignment="1">
      <alignment vertical="center"/>
    </xf>
    <xf numFmtId="3" fontId="13" fillId="0" borderId="0" xfId="2" applyNumberFormat="1" applyFont="1" applyAlignment="1">
      <alignment vertical="center"/>
    </xf>
    <xf numFmtId="3" fontId="13" fillId="3" borderId="0" xfId="2" applyNumberFormat="1" applyFont="1" applyFill="1" applyAlignment="1">
      <alignment vertical="center"/>
    </xf>
    <xf numFmtId="3" fontId="13" fillId="0" borderId="4" xfId="2" applyNumberFormat="1" applyFont="1" applyBorder="1" applyAlignment="1">
      <alignment vertical="center"/>
    </xf>
    <xf numFmtId="3" fontId="13" fillId="3" borderId="4" xfId="2" applyNumberFormat="1" applyFont="1" applyFill="1" applyBorder="1" applyAlignment="1">
      <alignment vertical="center"/>
    </xf>
    <xf numFmtId="3" fontId="13" fillId="3" borderId="9" xfId="2" applyNumberFormat="1" applyFont="1" applyFill="1" applyBorder="1" applyAlignment="1">
      <alignment vertical="center"/>
    </xf>
    <xf numFmtId="3" fontId="10" fillId="0" borderId="3" xfId="2" applyNumberFormat="1" applyFont="1" applyBorder="1"/>
    <xf numFmtId="3" fontId="13" fillId="0" borderId="0" xfId="7" applyNumberFormat="1" applyFont="1" applyFill="1" applyBorder="1" applyAlignment="1">
      <alignment horizontal="center" vertical="center"/>
    </xf>
    <xf numFmtId="3" fontId="10" fillId="0" borderId="3" xfId="7" applyNumberFormat="1" applyFont="1" applyFill="1" applyBorder="1" applyAlignment="1">
      <alignment horizontal="center" vertical="center"/>
    </xf>
    <xf numFmtId="3" fontId="12" fillId="0" borderId="2" xfId="3" applyNumberFormat="1" applyFont="1" applyBorder="1" applyAlignment="1">
      <alignment horizontal="center" vertical="center" wrapText="1"/>
    </xf>
    <xf numFmtId="3" fontId="12" fillId="0" borderId="0" xfId="3" applyNumberFormat="1" applyFont="1" applyAlignment="1">
      <alignment horizontal="center" vertical="center" wrapText="1"/>
    </xf>
    <xf numFmtId="3" fontId="11" fillId="0" borderId="4" xfId="3" applyNumberFormat="1" applyFont="1" applyBorder="1" applyAlignment="1">
      <alignment horizontal="center" vertical="center" wrapText="1"/>
    </xf>
    <xf numFmtId="3" fontId="12" fillId="0" borderId="9" xfId="3" applyNumberFormat="1" applyFont="1" applyBorder="1" applyAlignment="1">
      <alignment horizontal="center" vertical="center" wrapText="1"/>
    </xf>
    <xf numFmtId="3" fontId="11" fillId="0" borderId="3" xfId="3" applyNumberFormat="1" applyFont="1" applyBorder="1" applyAlignment="1">
      <alignment horizontal="center" vertical="center" wrapText="1"/>
    </xf>
    <xf numFmtId="3" fontId="11" fillId="0" borderId="0" xfId="0" applyNumberFormat="1" applyFont="1" applyFill="1" applyBorder="1" applyAlignment="1">
      <alignment horizontal="center" vertical="center"/>
    </xf>
    <xf numFmtId="3" fontId="11" fillId="0" borderId="3" xfId="0" applyNumberFormat="1" applyFont="1" applyFill="1" applyBorder="1" applyAlignment="1">
      <alignment horizontal="center" vertical="center"/>
    </xf>
    <xf numFmtId="14" fontId="26" fillId="2" borderId="5" xfId="0" applyNumberFormat="1" applyFont="1" applyFill="1" applyBorder="1" applyAlignment="1">
      <alignment horizontal="center"/>
    </xf>
    <xf numFmtId="0" fontId="11" fillId="0" borderId="0" xfId="0" applyFont="1" applyFill="1" applyBorder="1" applyAlignment="1">
      <alignment horizontal="left" wrapText="1"/>
    </xf>
    <xf numFmtId="0" fontId="11" fillId="0" borderId="0" xfId="0" applyFont="1" applyFill="1" applyBorder="1" applyAlignment="1">
      <alignment horizontal="left"/>
    </xf>
    <xf numFmtId="0" fontId="6" fillId="0" borderId="0" xfId="0" applyNumberFormat="1" applyFont="1" applyFill="1" applyAlignment="1">
      <alignment horizontal="left" vertical="center" wrapText="1"/>
    </xf>
    <xf numFmtId="0" fontId="10" fillId="0" borderId="6"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2" fillId="0" borderId="0" xfId="0" applyFont="1" applyAlignment="1">
      <alignment horizontal="left" wrapText="1"/>
    </xf>
    <xf numFmtId="14" fontId="11" fillId="0" borderId="3" xfId="0" applyNumberFormat="1" applyFont="1" applyBorder="1" applyAlignment="1">
      <alignment horizontal="left"/>
    </xf>
    <xf numFmtId="0" fontId="13" fillId="0" borderId="0" xfId="0" applyNumberFormat="1" applyFont="1" applyFill="1" applyAlignment="1">
      <alignment horizontal="left" vertical="center" wrapText="1"/>
    </xf>
    <xf numFmtId="0" fontId="36" fillId="0" borderId="0" xfId="0" applyNumberFormat="1" applyFont="1" applyFill="1" applyAlignment="1">
      <alignment horizontal="left" vertical="center" wrapText="1"/>
    </xf>
    <xf numFmtId="0" fontId="13" fillId="0" borderId="0" xfId="0" applyFont="1" applyFill="1" applyBorder="1" applyAlignment="1">
      <alignment horizontal="left" wrapText="1"/>
    </xf>
    <xf numFmtId="0" fontId="13" fillId="0" borderId="0" xfId="0" applyFont="1" applyFill="1" applyBorder="1" applyAlignment="1">
      <alignment horizontal="left" vertical="center" wrapText="1"/>
    </xf>
    <xf numFmtId="0" fontId="10" fillId="0" borderId="5" xfId="0" applyFont="1" applyFill="1" applyBorder="1" applyAlignment="1">
      <alignment horizontal="center" vertical="center" wrapText="1"/>
    </xf>
    <xf numFmtId="0" fontId="24" fillId="0" borderId="0" xfId="0" applyFont="1" applyFill="1" applyBorder="1" applyAlignment="1">
      <alignment horizontal="left" vertical="center" wrapText="1"/>
    </xf>
    <xf numFmtId="0" fontId="24" fillId="0" borderId="11" xfId="0" applyFont="1" applyFill="1" applyBorder="1" applyAlignment="1">
      <alignment horizontal="left" vertical="center" wrapText="1"/>
    </xf>
    <xf numFmtId="0" fontId="11" fillId="0" borderId="0" xfId="0" applyNumberFormat="1" applyFont="1" applyFill="1" applyAlignment="1">
      <alignment horizontal="left" vertical="center" wrapText="1"/>
    </xf>
    <xf numFmtId="0" fontId="10" fillId="0" borderId="2" xfId="0" applyFont="1" applyFill="1" applyBorder="1" applyAlignment="1">
      <alignment horizontal="left" wrapText="1"/>
    </xf>
    <xf numFmtId="0" fontId="11"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2" fillId="0" borderId="2" xfId="0" applyFont="1" applyBorder="1" applyAlignment="1">
      <alignment horizontal="left" wrapText="1"/>
    </xf>
    <xf numFmtId="0" fontId="10" fillId="0" borderId="2" xfId="2" applyFont="1" applyFill="1" applyBorder="1" applyAlignment="1">
      <alignment horizontal="center" vertical="center"/>
    </xf>
    <xf numFmtId="0" fontId="10" fillId="0" borderId="3" xfId="2" applyFont="1" applyFill="1" applyBorder="1" applyAlignment="1">
      <alignment horizontal="center" vertical="center"/>
    </xf>
    <xf numFmtId="14" fontId="10" fillId="0" borderId="2" xfId="2" applyNumberFormat="1" applyFont="1" applyFill="1" applyBorder="1" applyAlignment="1">
      <alignment horizontal="center" vertical="center" wrapText="1"/>
    </xf>
    <xf numFmtId="0" fontId="10" fillId="0" borderId="3" xfId="2" applyFont="1" applyFill="1" applyBorder="1" applyAlignment="1">
      <alignment horizontal="center" vertical="center" wrapText="1"/>
    </xf>
    <xf numFmtId="0" fontId="10" fillId="0" borderId="2" xfId="2" applyFont="1" applyFill="1" applyBorder="1" applyAlignment="1">
      <alignment horizontal="center" vertical="center" wrapText="1"/>
    </xf>
    <xf numFmtId="0" fontId="24" fillId="0" borderId="0" xfId="0" applyFont="1" applyFill="1" applyBorder="1" applyAlignment="1">
      <alignment horizontal="left" vertical="center"/>
    </xf>
    <xf numFmtId="0" fontId="24" fillId="0" borderId="11" xfId="0" applyFont="1" applyFill="1" applyBorder="1" applyAlignment="1">
      <alignment horizontal="left" vertical="center"/>
    </xf>
    <xf numFmtId="0" fontId="27" fillId="0" borderId="0" xfId="0" applyNumberFormat="1" applyFont="1" applyFill="1" applyAlignment="1">
      <alignment horizontal="left" vertical="center" wrapText="1"/>
    </xf>
    <xf numFmtId="14" fontId="10" fillId="0" borderId="1" xfId="0" applyNumberFormat="1" applyFont="1" applyFill="1" applyBorder="1" applyAlignment="1">
      <alignment horizontal="center" vertical="center" wrapText="1"/>
    </xf>
    <xf numFmtId="0" fontId="10" fillId="0" borderId="11" xfId="0" applyFont="1" applyFill="1" applyBorder="1" applyAlignment="1">
      <alignment horizontal="left" vertical="center" wrapText="1"/>
    </xf>
    <xf numFmtId="0" fontId="11" fillId="0" borderId="13" xfId="0" applyFont="1" applyBorder="1" applyAlignment="1">
      <alignment horizontal="center" vertical="center" wrapText="1"/>
    </xf>
    <xf numFmtId="0" fontId="11" fillId="0" borderId="13" xfId="0" applyFont="1" applyBorder="1" applyAlignment="1">
      <alignment horizontal="center" vertical="center"/>
    </xf>
    <xf numFmtId="0" fontId="11" fillId="0" borderId="6" xfId="0" applyFont="1" applyFill="1" applyBorder="1" applyAlignment="1">
      <alignment horizontal="left" vertical="center" wrapText="1"/>
    </xf>
    <xf numFmtId="0" fontId="11" fillId="0" borderId="11" xfId="0" applyFont="1" applyFill="1" applyBorder="1" applyAlignment="1">
      <alignment horizontal="left"/>
    </xf>
    <xf numFmtId="0" fontId="11" fillId="0" borderId="6" xfId="0" applyFont="1" applyBorder="1" applyAlignment="1">
      <alignment horizontal="center" vertical="center" wrapText="1"/>
    </xf>
    <xf numFmtId="14" fontId="11" fillId="0" borderId="0" xfId="0" applyNumberFormat="1" applyFont="1" applyBorder="1" applyAlignment="1">
      <alignment horizontal="left"/>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10" fillId="0" borderId="2" xfId="2" applyFont="1" applyBorder="1" applyAlignment="1">
      <alignment horizontal="center" vertical="center" wrapText="1"/>
    </xf>
    <xf numFmtId="0" fontId="10" fillId="0" borderId="0" xfId="2" applyFont="1" applyBorder="1" applyAlignment="1">
      <alignment horizontal="center" vertical="center" wrapText="1"/>
    </xf>
    <xf numFmtId="0" fontId="10" fillId="0" borderId="3" xfId="2" applyFont="1" applyBorder="1" applyAlignment="1">
      <alignment horizontal="center" vertical="center" wrapText="1"/>
    </xf>
    <xf numFmtId="0" fontId="10" fillId="0" borderId="1" xfId="2" applyFont="1" applyBorder="1" applyAlignment="1">
      <alignment horizontal="center" vertical="center" wrapText="1"/>
    </xf>
    <xf numFmtId="0" fontId="10" fillId="0" borderId="1" xfId="2" applyFont="1" applyBorder="1" applyAlignment="1">
      <alignment horizontal="left" vertical="center" wrapText="1"/>
    </xf>
    <xf numFmtId="0" fontId="10" fillId="0" borderId="14" xfId="2" applyFont="1" applyBorder="1" applyAlignment="1">
      <alignment horizontal="left" vertical="center" wrapText="1"/>
    </xf>
    <xf numFmtId="0" fontId="10" fillId="0" borderId="18" xfId="2" applyFont="1" applyBorder="1" applyAlignment="1">
      <alignment horizontal="left" vertical="center" wrapText="1"/>
    </xf>
    <xf numFmtId="0" fontId="10" fillId="0" borderId="2" xfId="2" applyFont="1" applyBorder="1" applyAlignment="1">
      <alignment horizontal="center" vertical="center"/>
    </xf>
    <xf numFmtId="0" fontId="10" fillId="0" borderId="0" xfId="2" applyFont="1" applyBorder="1" applyAlignment="1">
      <alignment horizontal="center" vertical="center"/>
    </xf>
    <xf numFmtId="0" fontId="10" fillId="0" borderId="3" xfId="2" applyFont="1" applyBorder="1" applyAlignment="1">
      <alignment horizontal="center" vertical="center"/>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8" xfId="0" applyFont="1" applyBorder="1" applyAlignment="1">
      <alignment horizontal="center" vertical="center" wrapText="1"/>
    </xf>
    <xf numFmtId="0" fontId="6" fillId="0" borderId="0" xfId="0" applyFont="1" applyAlignment="1">
      <alignment horizontal="left" vertical="center" wrapText="1"/>
    </xf>
    <xf numFmtId="0" fontId="10" fillId="0" borderId="14" xfId="2" applyFont="1" applyBorder="1" applyAlignment="1">
      <alignment horizontal="center" vertical="center" wrapText="1"/>
    </xf>
    <xf numFmtId="0" fontId="10" fillId="0" borderId="18" xfId="2" applyFont="1" applyBorder="1" applyAlignment="1">
      <alignment horizontal="center" vertical="top" wrapText="1"/>
    </xf>
    <xf numFmtId="0" fontId="10" fillId="0" borderId="14" xfId="2" applyFont="1" applyBorder="1" applyAlignment="1">
      <alignment horizontal="center" vertical="top" wrapText="1"/>
    </xf>
    <xf numFmtId="0" fontId="10" fillId="0" borderId="18" xfId="2" applyFont="1" applyBorder="1" applyAlignment="1">
      <alignment horizontal="center" vertical="center" wrapText="1"/>
    </xf>
    <xf numFmtId="0" fontId="10" fillId="0" borderId="16" xfId="2" applyFont="1" applyBorder="1" applyAlignment="1">
      <alignment horizontal="center" vertical="center" wrapText="1"/>
    </xf>
    <xf numFmtId="0" fontId="10" fillId="0" borderId="15"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3" xfId="2" applyFont="1" applyBorder="1" applyAlignment="1">
      <alignment horizontal="left" vertical="center" wrapText="1"/>
    </xf>
    <xf numFmtId="0" fontId="11" fillId="0" borderId="2" xfId="2" applyFont="1" applyBorder="1" applyAlignment="1">
      <alignment horizontal="center" vertical="center"/>
    </xf>
    <xf numFmtId="0" fontId="11" fillId="0" borderId="3" xfId="2" applyFont="1" applyBorder="1" applyAlignment="1">
      <alignment horizontal="center" vertical="center"/>
    </xf>
    <xf numFmtId="0" fontId="11" fillId="0" borderId="1" xfId="2" applyFont="1" applyBorder="1" applyAlignment="1">
      <alignment horizontal="center" vertical="center" wrapText="1"/>
    </xf>
    <xf numFmtId="0" fontId="11" fillId="0" borderId="2" xfId="2" applyFont="1" applyBorder="1" applyAlignment="1">
      <alignment horizontal="center" vertical="center" wrapText="1"/>
    </xf>
    <xf numFmtId="0" fontId="11" fillId="0" borderId="3" xfId="2" applyFont="1" applyBorder="1" applyAlignment="1">
      <alignment horizontal="center" vertical="center" wrapText="1"/>
    </xf>
    <xf numFmtId="9" fontId="11" fillId="0" borderId="2" xfId="2" applyNumberFormat="1" applyFont="1" applyBorder="1" applyAlignment="1">
      <alignment horizontal="center" vertical="center" wrapText="1"/>
    </xf>
    <xf numFmtId="9" fontId="11" fillId="0" borderId="3" xfId="2" applyNumberFormat="1" applyFont="1" applyBorder="1" applyAlignment="1">
      <alignment horizontal="center" vertical="center" wrapText="1"/>
    </xf>
    <xf numFmtId="0" fontId="10" fillId="0" borderId="6"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1" xfId="2" applyFont="1" applyFill="1" applyBorder="1" applyAlignment="1">
      <alignment horizontal="center" vertical="center" wrapText="1"/>
    </xf>
    <xf numFmtId="0" fontId="10" fillId="0" borderId="7" xfId="2" applyFont="1" applyFill="1" applyBorder="1" applyAlignment="1">
      <alignment horizontal="center" vertical="center" wrapText="1"/>
    </xf>
    <xf numFmtId="0" fontId="10" fillId="0" borderId="14" xfId="2" applyFont="1" applyFill="1" applyBorder="1" applyAlignment="1">
      <alignment horizontal="center" vertical="center" wrapText="1"/>
    </xf>
    <xf numFmtId="0" fontId="6" fillId="0" borderId="0" xfId="0" applyNumberFormat="1" applyFont="1" applyFill="1" applyAlignment="1">
      <alignment vertical="center" wrapText="1"/>
    </xf>
    <xf numFmtId="4" fontId="13" fillId="0" borderId="0" xfId="2" applyNumberFormat="1" applyFont="1" applyFill="1" applyBorder="1" applyAlignment="1">
      <alignment horizontal="center" vertical="center"/>
    </xf>
  </cellXfs>
  <cellStyles count="10">
    <cellStyle name="Ezres 2" xfId="7" xr:uid="{00000000-0005-0000-0000-000000000000}"/>
    <cellStyle name="Ezres 3" xfId="6" xr:uid="{00000000-0005-0000-0000-000001000000}"/>
    <cellStyle name="Hivatkozás" xfId="4" builtinId="8"/>
    <cellStyle name="Normál" xfId="0" builtinId="0"/>
    <cellStyle name="Normál 2" xfId="2" xr:uid="{00000000-0005-0000-0000-000004000000}"/>
    <cellStyle name="Normál 2 2" xfId="3" xr:uid="{00000000-0005-0000-0000-000005000000}"/>
    <cellStyle name="Normál 23" xfId="5" xr:uid="{00000000-0005-0000-0000-000006000000}"/>
    <cellStyle name="Normál 4" xfId="9" xr:uid="{F922B9C6-5E62-4D15-A143-8F728B5414AD}"/>
    <cellStyle name="Százalék" xfId="1" builtinId="5"/>
    <cellStyle name="Százalék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102"/>
  <sheetViews>
    <sheetView showGridLines="0" tabSelected="1" workbookViewId="0">
      <selection activeCell="C46" sqref="C46"/>
    </sheetView>
  </sheetViews>
  <sheetFormatPr defaultRowHeight="14.5" x14ac:dyDescent="0.35"/>
  <cols>
    <col min="2" max="2" width="15" customWidth="1"/>
    <col min="3" max="3" width="137.7265625" customWidth="1"/>
  </cols>
  <sheetData>
    <row r="2" spans="1:6" ht="20.5" thickBot="1" x14ac:dyDescent="0.45">
      <c r="B2" s="234" t="s">
        <v>752</v>
      </c>
      <c r="C2" s="232"/>
      <c r="D2" s="78"/>
      <c r="E2" s="233"/>
      <c r="F2" s="233"/>
    </row>
    <row r="3" spans="1:6" ht="15" customHeight="1" thickBot="1" x14ac:dyDescent="0.4">
      <c r="B3" s="360" t="s">
        <v>769</v>
      </c>
      <c r="C3" s="360"/>
      <c r="D3" s="78"/>
      <c r="E3" s="233"/>
      <c r="F3" s="233"/>
    </row>
    <row r="4" spans="1:6" x14ac:dyDescent="0.35">
      <c r="B4" s="258" t="s">
        <v>116</v>
      </c>
      <c r="C4" s="245"/>
      <c r="D4" s="243"/>
      <c r="E4" s="243"/>
      <c r="F4" s="243"/>
    </row>
    <row r="5" spans="1:6" x14ac:dyDescent="0.35">
      <c r="B5" s="242" t="s">
        <v>104</v>
      </c>
      <c r="C5" s="242" t="s">
        <v>184</v>
      </c>
      <c r="D5" s="235"/>
      <c r="E5" s="236"/>
      <c r="F5" s="236"/>
    </row>
    <row r="6" spans="1:6" x14ac:dyDescent="0.35">
      <c r="B6" s="242" t="s">
        <v>94</v>
      </c>
      <c r="C6" s="242" t="s">
        <v>123</v>
      </c>
      <c r="D6" s="235"/>
      <c r="E6" s="235"/>
      <c r="F6" s="235"/>
    </row>
    <row r="7" spans="1:6" x14ac:dyDescent="0.35">
      <c r="B7" s="246"/>
      <c r="C7" s="242"/>
      <c r="D7" s="237"/>
      <c r="E7" s="238"/>
      <c r="F7" s="238"/>
    </row>
    <row r="8" spans="1:6" x14ac:dyDescent="0.35">
      <c r="B8" s="21" t="s">
        <v>117</v>
      </c>
      <c r="C8" s="21"/>
      <c r="D8" s="244"/>
      <c r="E8" s="244"/>
      <c r="F8" s="244"/>
    </row>
    <row r="9" spans="1:6" x14ac:dyDescent="0.35">
      <c r="A9" s="174"/>
      <c r="B9" s="242" t="s">
        <v>92</v>
      </c>
      <c r="C9" s="242" t="s">
        <v>118</v>
      </c>
      <c r="D9" s="237"/>
      <c r="E9" s="237"/>
      <c r="F9" s="237"/>
    </row>
    <row r="10" spans="1:6" x14ac:dyDescent="0.35">
      <c r="A10" s="174"/>
      <c r="B10" s="242" t="s">
        <v>93</v>
      </c>
      <c r="C10" s="242" t="s">
        <v>351</v>
      </c>
      <c r="D10" s="237"/>
      <c r="E10" s="237"/>
      <c r="F10" s="237"/>
    </row>
    <row r="11" spans="1:6" x14ac:dyDescent="0.35">
      <c r="B11" s="242"/>
      <c r="C11" s="242"/>
      <c r="D11" s="237"/>
      <c r="E11" s="237"/>
      <c r="F11" s="237"/>
    </row>
    <row r="12" spans="1:6" x14ac:dyDescent="0.35">
      <c r="B12" s="8" t="s">
        <v>119</v>
      </c>
      <c r="C12" s="17"/>
      <c r="D12" s="235"/>
      <c r="E12" s="239"/>
      <c r="F12" s="239"/>
    </row>
    <row r="13" spans="1:6" x14ac:dyDescent="0.35">
      <c r="A13" s="174"/>
      <c r="B13" s="242" t="s">
        <v>106</v>
      </c>
      <c r="C13" s="242" t="s">
        <v>404</v>
      </c>
      <c r="D13" s="240"/>
      <c r="E13" s="241"/>
      <c r="F13" s="27"/>
    </row>
    <row r="14" spans="1:6" x14ac:dyDescent="0.35">
      <c r="A14" s="174"/>
      <c r="B14" s="242" t="s">
        <v>107</v>
      </c>
      <c r="C14" s="242" t="s">
        <v>406</v>
      </c>
      <c r="D14" s="240"/>
      <c r="E14" s="241"/>
      <c r="F14" s="27"/>
    </row>
    <row r="15" spans="1:6" x14ac:dyDescent="0.35">
      <c r="A15" s="174"/>
      <c r="B15" s="242" t="s">
        <v>108</v>
      </c>
      <c r="C15" s="242" t="s">
        <v>469</v>
      </c>
      <c r="D15" s="240"/>
      <c r="E15" s="241"/>
      <c r="F15" s="27"/>
    </row>
    <row r="16" spans="1:6" x14ac:dyDescent="0.35">
      <c r="B16" s="242"/>
      <c r="C16" s="242"/>
      <c r="D16" s="240"/>
      <c r="E16" s="241"/>
      <c r="F16" s="27"/>
    </row>
    <row r="17" spans="1:6" x14ac:dyDescent="0.35">
      <c r="B17" s="17" t="s">
        <v>186</v>
      </c>
      <c r="C17" s="17"/>
      <c r="D17" s="235"/>
      <c r="E17" s="235"/>
      <c r="F17" s="235"/>
    </row>
    <row r="18" spans="1:6" x14ac:dyDescent="0.35">
      <c r="A18" s="174"/>
      <c r="B18" s="242" t="s">
        <v>105</v>
      </c>
      <c r="C18" s="242" t="s">
        <v>483</v>
      </c>
      <c r="D18" s="237"/>
      <c r="E18" s="237"/>
      <c r="F18" s="237"/>
    </row>
    <row r="19" spans="1:6" x14ac:dyDescent="0.35">
      <c r="A19" s="174"/>
      <c r="B19" s="242" t="s">
        <v>109</v>
      </c>
      <c r="C19" s="242" t="s">
        <v>179</v>
      </c>
      <c r="D19" s="237"/>
      <c r="E19" s="237"/>
      <c r="F19" s="237"/>
    </row>
    <row r="20" spans="1:6" x14ac:dyDescent="0.35">
      <c r="B20" s="242"/>
      <c r="C20" s="242"/>
      <c r="D20" s="237"/>
      <c r="E20" s="237"/>
      <c r="F20" s="237"/>
    </row>
    <row r="21" spans="1:6" x14ac:dyDescent="0.35">
      <c r="B21" s="269" t="s">
        <v>187</v>
      </c>
      <c r="C21" s="17"/>
      <c r="D21" s="235"/>
      <c r="E21" s="235"/>
      <c r="F21" s="235"/>
    </row>
    <row r="22" spans="1:6" x14ac:dyDescent="0.35">
      <c r="A22" s="174"/>
      <c r="B22" s="242" t="s">
        <v>110</v>
      </c>
      <c r="C22" s="242" t="s">
        <v>570</v>
      </c>
      <c r="D22" s="237"/>
      <c r="E22" s="237"/>
      <c r="F22" s="237"/>
    </row>
    <row r="23" spans="1:6" x14ac:dyDescent="0.35">
      <c r="A23" s="174"/>
      <c r="B23" s="242" t="s">
        <v>111</v>
      </c>
      <c r="C23" s="242" t="s">
        <v>584</v>
      </c>
      <c r="D23" s="237"/>
      <c r="E23" s="237"/>
      <c r="F23" s="237"/>
    </row>
    <row r="24" spans="1:6" x14ac:dyDescent="0.35">
      <c r="A24" s="174"/>
      <c r="B24" s="242" t="s">
        <v>112</v>
      </c>
      <c r="C24" s="242" t="s">
        <v>592</v>
      </c>
      <c r="D24" s="237"/>
      <c r="E24" s="237"/>
      <c r="F24" s="237"/>
    </row>
    <row r="25" spans="1:6" x14ac:dyDescent="0.35">
      <c r="A25" s="174"/>
      <c r="B25" s="242" t="s">
        <v>95</v>
      </c>
      <c r="C25" s="242" t="s">
        <v>600</v>
      </c>
      <c r="D25" s="237"/>
      <c r="E25" s="237"/>
      <c r="F25" s="237"/>
    </row>
    <row r="26" spans="1:6" x14ac:dyDescent="0.35">
      <c r="A26" s="174"/>
      <c r="B26" s="242" t="s">
        <v>96</v>
      </c>
      <c r="C26" s="242" t="s">
        <v>612</v>
      </c>
      <c r="D26" s="237"/>
      <c r="E26" s="237"/>
      <c r="F26" s="237"/>
    </row>
    <row r="27" spans="1:6" x14ac:dyDescent="0.35">
      <c r="A27" s="174"/>
      <c r="B27" s="242" t="s">
        <v>97</v>
      </c>
      <c r="C27" s="242" t="s">
        <v>628</v>
      </c>
      <c r="D27" s="237"/>
      <c r="E27" s="237"/>
      <c r="F27" s="237"/>
    </row>
    <row r="28" spans="1:6" x14ac:dyDescent="0.35">
      <c r="A28" s="174"/>
      <c r="B28" s="242" t="s">
        <v>98</v>
      </c>
      <c r="C28" s="242" t="s">
        <v>655</v>
      </c>
      <c r="D28" s="237"/>
      <c r="E28" s="237"/>
      <c r="F28" s="237"/>
    </row>
    <row r="29" spans="1:6" x14ac:dyDescent="0.35">
      <c r="B29" s="242"/>
      <c r="C29" s="242"/>
      <c r="D29" s="237"/>
      <c r="E29" s="237"/>
      <c r="F29" s="237"/>
    </row>
    <row r="30" spans="1:6" x14ac:dyDescent="0.35">
      <c r="B30" s="269" t="s">
        <v>188</v>
      </c>
      <c r="C30" s="17"/>
      <c r="D30" s="235"/>
      <c r="E30" s="235"/>
      <c r="F30" s="235"/>
    </row>
    <row r="31" spans="1:6" x14ac:dyDescent="0.35">
      <c r="A31" s="174"/>
      <c r="B31" s="242" t="s">
        <v>99</v>
      </c>
      <c r="C31" s="242" t="s">
        <v>120</v>
      </c>
      <c r="D31" s="237"/>
      <c r="E31" s="237"/>
      <c r="F31" s="237"/>
    </row>
    <row r="32" spans="1:6" x14ac:dyDescent="0.35">
      <c r="A32" s="174"/>
      <c r="B32" s="242" t="s">
        <v>100</v>
      </c>
      <c r="C32" s="242" t="s">
        <v>684</v>
      </c>
      <c r="D32" s="237"/>
      <c r="E32" s="238"/>
      <c r="F32" s="238"/>
    </row>
    <row r="33" spans="1:6" x14ac:dyDescent="0.35">
      <c r="A33" s="174"/>
      <c r="B33" s="242" t="s">
        <v>101</v>
      </c>
      <c r="C33" s="242" t="s">
        <v>695</v>
      </c>
      <c r="D33" s="237"/>
      <c r="E33" s="238"/>
      <c r="F33" s="238"/>
    </row>
    <row r="34" spans="1:6" x14ac:dyDescent="0.35">
      <c r="A34" s="174"/>
      <c r="B34" s="242" t="s">
        <v>113</v>
      </c>
      <c r="C34" s="242" t="s">
        <v>711</v>
      </c>
      <c r="D34" s="237"/>
      <c r="E34" s="238"/>
      <c r="F34" s="238"/>
    </row>
    <row r="35" spans="1:6" x14ac:dyDescent="0.35">
      <c r="A35" s="174"/>
      <c r="B35" s="242" t="s">
        <v>114</v>
      </c>
      <c r="C35" s="242" t="s">
        <v>713</v>
      </c>
      <c r="D35" s="237"/>
      <c r="E35" s="238"/>
      <c r="F35" s="238"/>
    </row>
    <row r="36" spans="1:6" x14ac:dyDescent="0.35">
      <c r="A36" s="174"/>
      <c r="B36" s="242" t="s">
        <v>102</v>
      </c>
      <c r="C36" s="242" t="s">
        <v>121</v>
      </c>
      <c r="D36" s="237"/>
      <c r="E36" s="238"/>
      <c r="F36" s="238"/>
    </row>
    <row r="37" spans="1:6" x14ac:dyDescent="0.35">
      <c r="A37" s="174"/>
      <c r="B37" s="247"/>
      <c r="C37" s="34"/>
      <c r="D37" s="237"/>
      <c r="E37" s="238"/>
      <c r="F37" s="238"/>
    </row>
    <row r="38" spans="1:6" x14ac:dyDescent="0.35">
      <c r="B38" s="269" t="s">
        <v>189</v>
      </c>
      <c r="C38" s="17"/>
      <c r="D38" s="235"/>
      <c r="E38" s="239"/>
      <c r="F38" s="239"/>
    </row>
    <row r="39" spans="1:6" x14ac:dyDescent="0.35">
      <c r="A39" s="174"/>
      <c r="B39" s="242" t="s">
        <v>103</v>
      </c>
      <c r="C39" s="242" t="s">
        <v>122</v>
      </c>
      <c r="D39" s="237"/>
      <c r="E39" s="238"/>
      <c r="F39" s="238"/>
    </row>
    <row r="40" spans="1:6" x14ac:dyDescent="0.35">
      <c r="B40" s="242"/>
      <c r="C40" s="242"/>
      <c r="D40" s="237"/>
      <c r="E40" s="238"/>
      <c r="F40" s="238"/>
    </row>
    <row r="41" spans="1:6" x14ac:dyDescent="0.35">
      <c r="A41" s="174"/>
      <c r="B41" s="8" t="s">
        <v>190</v>
      </c>
      <c r="C41" s="242"/>
      <c r="D41" s="237"/>
      <c r="E41" s="238"/>
      <c r="F41" s="238"/>
    </row>
    <row r="42" spans="1:6" x14ac:dyDescent="0.35">
      <c r="A42" s="174"/>
      <c r="B42" s="248" t="s">
        <v>115</v>
      </c>
      <c r="C42" s="242" t="s">
        <v>330</v>
      </c>
      <c r="D42" s="237"/>
      <c r="E42" s="238"/>
      <c r="F42" s="238"/>
    </row>
    <row r="43" spans="1:6" ht="15" thickBot="1" x14ac:dyDescent="0.4">
      <c r="A43" s="174"/>
      <c r="B43" s="249"/>
      <c r="C43" s="249"/>
      <c r="D43" s="237"/>
      <c r="E43" s="238"/>
      <c r="F43" s="238"/>
    </row>
    <row r="44" spans="1:6" ht="9.75" customHeight="1" x14ac:dyDescent="0.35">
      <c r="A44" s="174"/>
      <c r="B44" s="242"/>
      <c r="C44" s="242"/>
      <c r="D44" s="237"/>
      <c r="E44" s="238"/>
      <c r="F44" s="238"/>
    </row>
    <row r="45" spans="1:6" x14ac:dyDescent="0.35">
      <c r="E45" s="238"/>
      <c r="F45" s="238"/>
    </row>
    <row r="46" spans="1:6" x14ac:dyDescent="0.35">
      <c r="E46" s="238"/>
      <c r="F46" s="238"/>
    </row>
    <row r="47" spans="1:6" x14ac:dyDescent="0.35">
      <c r="E47" s="238"/>
      <c r="F47" s="238"/>
    </row>
    <row r="48" spans="1:6" x14ac:dyDescent="0.35">
      <c r="E48" s="238"/>
      <c r="F48" s="238"/>
    </row>
    <row r="49" spans="5:6" x14ac:dyDescent="0.35">
      <c r="E49" s="238"/>
      <c r="F49" s="238"/>
    </row>
    <row r="50" spans="5:6" x14ac:dyDescent="0.35">
      <c r="E50" s="238"/>
      <c r="F50" s="238"/>
    </row>
    <row r="51" spans="5:6" x14ac:dyDescent="0.35">
      <c r="E51" s="238"/>
      <c r="F51" s="238"/>
    </row>
    <row r="52" spans="5:6" x14ac:dyDescent="0.35">
      <c r="E52" s="237"/>
      <c r="F52" s="237"/>
    </row>
    <row r="53" spans="5:6" x14ac:dyDescent="0.35">
      <c r="E53" s="237"/>
      <c r="F53" s="237"/>
    </row>
    <row r="54" spans="5:6" x14ac:dyDescent="0.35">
      <c r="E54" s="237"/>
      <c r="F54" s="237"/>
    </row>
    <row r="55" spans="5:6" x14ac:dyDescent="0.35">
      <c r="E55" s="238"/>
      <c r="F55" s="238"/>
    </row>
    <row r="56" spans="5:6" x14ac:dyDescent="0.35">
      <c r="E56" s="238"/>
      <c r="F56" s="238"/>
    </row>
    <row r="57" spans="5:6" x14ac:dyDescent="0.35">
      <c r="E57" s="238"/>
      <c r="F57" s="238"/>
    </row>
    <row r="58" spans="5:6" x14ac:dyDescent="0.35">
      <c r="E58" s="238"/>
      <c r="F58" s="238"/>
    </row>
    <row r="59" spans="5:6" x14ac:dyDescent="0.35">
      <c r="E59" s="238"/>
      <c r="F59" s="238"/>
    </row>
    <row r="60" spans="5:6" x14ac:dyDescent="0.35">
      <c r="E60" s="238"/>
      <c r="F60" s="238"/>
    </row>
    <row r="61" spans="5:6" x14ac:dyDescent="0.35">
      <c r="E61" s="238"/>
      <c r="F61" s="238"/>
    </row>
    <row r="62" spans="5:6" x14ac:dyDescent="0.35">
      <c r="E62" s="238"/>
      <c r="F62" s="238"/>
    </row>
    <row r="63" spans="5:6" x14ac:dyDescent="0.35">
      <c r="E63" s="238"/>
      <c r="F63" s="238"/>
    </row>
    <row r="64" spans="5:6" x14ac:dyDescent="0.35">
      <c r="E64" s="238"/>
      <c r="F64" s="238"/>
    </row>
    <row r="65" spans="5:6" x14ac:dyDescent="0.35">
      <c r="E65" s="238"/>
      <c r="F65" s="238"/>
    </row>
    <row r="66" spans="5:6" x14ac:dyDescent="0.35">
      <c r="E66" s="238"/>
      <c r="F66" s="238"/>
    </row>
    <row r="67" spans="5:6" x14ac:dyDescent="0.35">
      <c r="E67" s="238"/>
      <c r="F67" s="238"/>
    </row>
    <row r="68" spans="5:6" x14ac:dyDescent="0.35">
      <c r="E68" s="238"/>
      <c r="F68" s="238"/>
    </row>
    <row r="69" spans="5:6" x14ac:dyDescent="0.35">
      <c r="E69" s="238"/>
      <c r="F69" s="238"/>
    </row>
    <row r="70" spans="5:6" x14ac:dyDescent="0.35">
      <c r="E70" s="238"/>
      <c r="F70" s="238"/>
    </row>
    <row r="71" spans="5:6" x14ac:dyDescent="0.35">
      <c r="E71" s="238"/>
      <c r="F71" s="238"/>
    </row>
    <row r="72" spans="5:6" x14ac:dyDescent="0.35">
      <c r="E72" s="238"/>
      <c r="F72" s="238"/>
    </row>
    <row r="73" spans="5:6" x14ac:dyDescent="0.35">
      <c r="E73" s="238"/>
      <c r="F73" s="238"/>
    </row>
    <row r="74" spans="5:6" x14ac:dyDescent="0.35">
      <c r="E74" s="238"/>
      <c r="F74" s="238"/>
    </row>
    <row r="75" spans="5:6" x14ac:dyDescent="0.35">
      <c r="E75" s="238"/>
      <c r="F75" s="238"/>
    </row>
    <row r="76" spans="5:6" x14ac:dyDescent="0.35">
      <c r="E76" s="238"/>
      <c r="F76" s="238"/>
    </row>
    <row r="77" spans="5:6" x14ac:dyDescent="0.35">
      <c r="E77" s="238"/>
      <c r="F77" s="238"/>
    </row>
    <row r="78" spans="5:6" x14ac:dyDescent="0.35">
      <c r="E78" s="27"/>
      <c r="F78" s="27"/>
    </row>
    <row r="101" spans="2:3" x14ac:dyDescent="0.35">
      <c r="B101" s="238"/>
      <c r="C101" s="237"/>
    </row>
    <row r="102" spans="2:3" x14ac:dyDescent="0.35">
      <c r="B102" s="27"/>
      <c r="C102" s="27"/>
    </row>
  </sheetData>
  <mergeCells count="1">
    <mergeCell ref="B3:C3"/>
  </mergeCells>
  <hyperlinks>
    <hyperlink ref="C9" location="'CC1'!A1" display="A szabályozói szavatolótőke összetétele" xr:uid="{00000000-0004-0000-0000-000005000000}"/>
    <hyperlink ref="B5" location="'KM1'!A1" display="KM1" xr:uid="{00000000-0004-0000-0000-000006000000}"/>
    <hyperlink ref="B6" location="'OV1'!A1" display="OV1" xr:uid="{00000000-0004-0000-0000-000007000000}"/>
    <hyperlink ref="B9:B10" location="'PV1'!A1" display="PV1" xr:uid="{00000000-0004-0000-0000-000009000000}"/>
    <hyperlink ref="B9" location="'CC1'!A1" display="CC1" xr:uid="{00000000-0004-0000-0000-00000A000000}"/>
    <hyperlink ref="B10" location="'CC2'!A1" display="CC2" xr:uid="{00000000-0004-0000-0000-00000B000000}"/>
    <hyperlink ref="B13:B14" location="'PV1'!A1" display="PV1" xr:uid="{00000000-0004-0000-0000-000010000000}"/>
    <hyperlink ref="B15" location="'LR3'!A1" display="LR3 – LRSpl" xr:uid="{00000000-0004-0000-0000-000011000000}"/>
    <hyperlink ref="B13" location="'LR1'!A1" display="LR1 – LRSum" xr:uid="{00000000-0004-0000-0000-000012000000}"/>
    <hyperlink ref="B14" location="'LR2'!A1" display="LR2 – LRCom" xr:uid="{00000000-0004-0000-0000-000013000000}"/>
    <hyperlink ref="B18:B19" location="'PV1'!A1" display="PV1" xr:uid="{00000000-0004-0000-0000-000014000000}"/>
    <hyperlink ref="B18" location="'LIQ1'!A1" display="LIQ1" xr:uid="{00000000-0004-0000-0000-000015000000}"/>
    <hyperlink ref="B19" location="'LIQ2'!A1" display="LIQ2" xr:uid="{00000000-0004-0000-0000-000016000000}"/>
    <hyperlink ref="B22:B23" location="'PV1'!A1" display="PV1" xr:uid="{00000000-0004-0000-0000-000017000000}"/>
    <hyperlink ref="B22" location="'CR1'!A1" display="CR1" xr:uid="{00000000-0004-0000-0000-000018000000}"/>
    <hyperlink ref="B23" location="'CR1-A'!A1" display="CR1-A" xr:uid="{00000000-0004-0000-0000-000019000000}"/>
    <hyperlink ref="B24" location="'PV1'!A1" display="PV1" xr:uid="{00000000-0004-0000-0000-00001A000000}"/>
    <hyperlink ref="B24" location="'CR2'!A1" display="CR2" xr:uid="{00000000-0004-0000-0000-00001B000000}"/>
    <hyperlink ref="B25" location="'PV1'!A1" display="PV1" xr:uid="{00000000-0004-0000-0000-00001D000000}"/>
    <hyperlink ref="B25" location="'CQ1'!A1" display="CQ1" xr:uid="{00000000-0004-0000-0000-00001E000000}"/>
    <hyperlink ref="B26" location="'PV1'!A1" display="PV1" xr:uid="{00000000-0004-0000-0000-000020000000}"/>
    <hyperlink ref="B26" location="'CQ4'!A1" display="CQ4" xr:uid="{00000000-0004-0000-0000-000022000000}"/>
    <hyperlink ref="B27" location="'PV1'!A1" display="PV1" xr:uid="{00000000-0004-0000-0000-000023000000}"/>
    <hyperlink ref="B27" location="'CQ5'!A1" display="CQ5" xr:uid="{00000000-0004-0000-0000-000024000000}"/>
    <hyperlink ref="B28" location="'PV1'!A1" display="PV1" xr:uid="{00000000-0004-0000-0000-000026000000}"/>
    <hyperlink ref="B28" location="'CQ7'!A1" display="CQ7" xr:uid="{00000000-0004-0000-0000-000027000000}"/>
    <hyperlink ref="B31" location="'CCR1'!A1" display="CCR1" xr:uid="{00000000-0004-0000-0000-00002D000000}"/>
    <hyperlink ref="B32" location="'CCR2'!A1" display="CCR2" xr:uid="{00000000-0004-0000-0000-00002F000000}"/>
    <hyperlink ref="B33" location="'CCR3'!A1" display="CCR3" xr:uid="{00000000-0004-0000-0000-000031000000}"/>
    <hyperlink ref="B34" location="'CCR5'!A1" display="CCR5" xr:uid="{00000000-0004-0000-0000-000033000000}"/>
    <hyperlink ref="B35" location="'CCR6'!A1" display="CCR6" xr:uid="{00000000-0004-0000-0000-000035000000}"/>
    <hyperlink ref="B36" location="'CCR8'!A1" display="CCR8" xr:uid="{00000000-0004-0000-0000-000037000000}"/>
    <hyperlink ref="B39" location="'MR1'!A1" display="MR1" xr:uid="{00000000-0004-0000-0000-000039000000}"/>
    <hyperlink ref="B42" location="IFRS9!A1" display="IFRS9" xr:uid="{00000000-0004-0000-0000-000053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79998168889431442"/>
  </sheetPr>
  <dimension ref="B1:L47"/>
  <sheetViews>
    <sheetView showGridLines="0" zoomScale="85" zoomScaleNormal="85" workbookViewId="0">
      <selection activeCell="B4" sqref="B4"/>
    </sheetView>
  </sheetViews>
  <sheetFormatPr defaultRowHeight="14.5" x14ac:dyDescent="0.35"/>
  <cols>
    <col min="1" max="1" width="4.453125" customWidth="1"/>
    <col min="2" max="2" width="7" customWidth="1"/>
    <col min="3" max="3" width="58.453125" customWidth="1"/>
    <col min="4" max="4" width="8.7265625" bestFit="1" customWidth="1"/>
  </cols>
  <sheetData>
    <row r="1" spans="2:12" ht="12.75" customHeight="1" x14ac:dyDescent="0.35"/>
    <row r="2" spans="2:12" x14ac:dyDescent="0.35">
      <c r="B2" s="150" t="s">
        <v>0</v>
      </c>
      <c r="C2" s="37"/>
      <c r="D2" s="37"/>
    </row>
    <row r="3" spans="2:12" x14ac:dyDescent="0.35">
      <c r="B3" s="1"/>
      <c r="C3" s="1"/>
      <c r="D3" s="1"/>
    </row>
    <row r="4" spans="2:12" ht="15.5" x14ac:dyDescent="0.35">
      <c r="B4" s="19" t="s">
        <v>482</v>
      </c>
      <c r="C4" s="2"/>
      <c r="D4" s="2"/>
    </row>
    <row r="5" spans="2:12" x14ac:dyDescent="0.35">
      <c r="B5" s="1"/>
      <c r="C5" s="1"/>
      <c r="D5" s="1"/>
    </row>
    <row r="6" spans="2:12" ht="87.5" customHeight="1" x14ac:dyDescent="0.35">
      <c r="B6" s="363" t="s">
        <v>773</v>
      </c>
      <c r="C6" s="363"/>
      <c r="D6" s="363"/>
      <c r="E6" s="363"/>
      <c r="F6" s="363"/>
      <c r="G6" s="363"/>
      <c r="H6" s="363"/>
      <c r="I6" s="363"/>
      <c r="J6" s="363"/>
      <c r="K6" s="363"/>
    </row>
    <row r="7" spans="2:12" x14ac:dyDescent="0.35">
      <c r="B7" s="3"/>
      <c r="C7" s="4"/>
      <c r="D7" s="4"/>
    </row>
    <row r="8" spans="2:12" ht="15" thickBot="1" x14ac:dyDescent="0.4">
      <c r="B8" s="28"/>
    </row>
    <row r="9" spans="2:12" ht="32.25" customHeight="1" thickBot="1" x14ac:dyDescent="0.4">
      <c r="B9" s="79"/>
      <c r="C9" s="80" t="s">
        <v>138</v>
      </c>
      <c r="D9" s="392" t="s">
        <v>518</v>
      </c>
      <c r="E9" s="392"/>
      <c r="F9" s="392"/>
      <c r="G9" s="392"/>
      <c r="H9" s="393" t="s">
        <v>519</v>
      </c>
      <c r="I9" s="393"/>
      <c r="J9" s="393"/>
      <c r="K9" s="393"/>
    </row>
    <row r="10" spans="2:12" ht="24" customHeight="1" x14ac:dyDescent="0.35">
      <c r="B10" s="124" t="s">
        <v>22</v>
      </c>
      <c r="C10" s="100" t="s">
        <v>484</v>
      </c>
      <c r="D10" s="101" t="str">
        <f>+Contents!B3</f>
        <v>30.06.2023</v>
      </c>
      <c r="E10" s="101" t="s">
        <v>770</v>
      </c>
      <c r="F10" s="101" t="s">
        <v>753</v>
      </c>
      <c r="G10" s="101" t="s">
        <v>754</v>
      </c>
      <c r="H10" s="101" t="str">
        <f>+Contents!B3</f>
        <v>30.06.2023</v>
      </c>
      <c r="I10" s="101" t="s">
        <v>770</v>
      </c>
      <c r="J10" s="101" t="s">
        <v>753</v>
      </c>
      <c r="K10" s="101" t="s">
        <v>754</v>
      </c>
    </row>
    <row r="11" spans="2:12" x14ac:dyDescent="0.35">
      <c r="B11" s="125" t="s">
        <v>23</v>
      </c>
      <c r="C11" s="126" t="s">
        <v>485</v>
      </c>
      <c r="D11" s="127">
        <v>12</v>
      </c>
      <c r="E11" s="127">
        <v>12</v>
      </c>
      <c r="F11" s="127">
        <v>12</v>
      </c>
      <c r="G11" s="127">
        <v>12</v>
      </c>
      <c r="H11" s="127">
        <v>12</v>
      </c>
      <c r="I11" s="127">
        <v>12</v>
      </c>
      <c r="J11" s="127">
        <v>12</v>
      </c>
      <c r="K11" s="127">
        <v>12</v>
      </c>
    </row>
    <row r="12" spans="2:12" ht="15" customHeight="1" x14ac:dyDescent="0.35">
      <c r="B12" s="391" t="s">
        <v>514</v>
      </c>
      <c r="C12" s="391"/>
      <c r="D12" s="391"/>
      <c r="E12" s="391"/>
      <c r="F12" s="391"/>
      <c r="G12" s="391"/>
      <c r="H12" s="391"/>
      <c r="I12" s="391"/>
      <c r="J12" s="391"/>
      <c r="K12" s="391"/>
      <c r="L12" s="33"/>
    </row>
    <row r="13" spans="2:12" ht="27.75" customHeight="1" x14ac:dyDescent="0.35">
      <c r="B13" s="125">
        <v>1</v>
      </c>
      <c r="C13" s="128" t="s">
        <v>486</v>
      </c>
      <c r="D13" s="129"/>
      <c r="E13" s="129"/>
      <c r="F13" s="129"/>
      <c r="G13" s="129"/>
      <c r="H13" s="130">
        <v>7908169.7684606388</v>
      </c>
      <c r="I13" s="130">
        <v>6256646.1449270211</v>
      </c>
      <c r="J13" s="130">
        <v>5286790.0256242296</v>
      </c>
      <c r="K13" s="130">
        <v>4622739.1531857187</v>
      </c>
    </row>
    <row r="14" spans="2:12" ht="25.5" customHeight="1" x14ac:dyDescent="0.35">
      <c r="B14" s="391" t="s">
        <v>515</v>
      </c>
      <c r="C14" s="391"/>
      <c r="D14" s="391"/>
      <c r="E14" s="391"/>
      <c r="F14" s="391"/>
      <c r="G14" s="391"/>
      <c r="H14" s="391"/>
      <c r="I14" s="391"/>
      <c r="J14" s="391"/>
      <c r="K14" s="391"/>
      <c r="L14" s="33"/>
    </row>
    <row r="15" spans="2:12" x14ac:dyDescent="0.35">
      <c r="B15" s="102">
        <v>2</v>
      </c>
      <c r="C15" s="111" t="s">
        <v>487</v>
      </c>
      <c r="D15" s="77">
        <v>17240721.429198168</v>
      </c>
      <c r="E15" s="77">
        <v>14281410.476889225</v>
      </c>
      <c r="F15" s="77">
        <v>13487910.077628186</v>
      </c>
      <c r="G15" s="77">
        <v>12771721.656265596</v>
      </c>
      <c r="H15" s="77">
        <v>1116103.0432138105</v>
      </c>
      <c r="I15" s="77">
        <v>925999.84782746469</v>
      </c>
      <c r="J15" s="77">
        <v>873016.02042170905</v>
      </c>
      <c r="K15" s="77">
        <v>821574.8959387514</v>
      </c>
    </row>
    <row r="16" spans="2:12" x14ac:dyDescent="0.35">
      <c r="B16" s="41">
        <v>3</v>
      </c>
      <c r="C16" s="105" t="s">
        <v>488</v>
      </c>
      <c r="D16" s="43">
        <v>11575553.729802392</v>
      </c>
      <c r="E16" s="43">
        <v>9714313.5842306782</v>
      </c>
      <c r="F16" s="43">
        <v>9166094.1145538986</v>
      </c>
      <c r="G16" s="43">
        <v>8737725.6093468312</v>
      </c>
      <c r="H16" s="43">
        <v>578777.68649011955</v>
      </c>
      <c r="I16" s="43">
        <v>485715.67921153386</v>
      </c>
      <c r="J16" s="43">
        <v>458304.70572769502</v>
      </c>
      <c r="K16" s="43">
        <v>436886.2804673416</v>
      </c>
    </row>
    <row r="17" spans="2:11" x14ac:dyDescent="0.35">
      <c r="B17" s="102">
        <v>4</v>
      </c>
      <c r="C17" s="106" t="s">
        <v>489</v>
      </c>
      <c r="D17" s="77">
        <v>4107149.428941634</v>
      </c>
      <c r="E17" s="77">
        <v>3360161.1136563146</v>
      </c>
      <c r="F17" s="77">
        <v>3175787.1176084285</v>
      </c>
      <c r="G17" s="77">
        <v>2986202.8847179008</v>
      </c>
      <c r="H17" s="77">
        <v>518351.42412211979</v>
      </c>
      <c r="I17" s="77">
        <v>425294.6332231632</v>
      </c>
      <c r="J17" s="77">
        <v>399763.97365577146</v>
      </c>
      <c r="K17" s="77">
        <v>370532.9259592141</v>
      </c>
    </row>
    <row r="18" spans="2:11" x14ac:dyDescent="0.35">
      <c r="B18" s="102">
        <v>5</v>
      </c>
      <c r="C18" s="111" t="s">
        <v>490</v>
      </c>
      <c r="D18" s="77">
        <v>8821883.3009242173</v>
      </c>
      <c r="E18" s="77">
        <v>7930723.0149129247</v>
      </c>
      <c r="F18" s="77">
        <v>7436331.2508421568</v>
      </c>
      <c r="G18" s="77">
        <v>6868202.7562134946</v>
      </c>
      <c r="H18" s="77">
        <v>4442562.4141900465</v>
      </c>
      <c r="I18" s="77">
        <v>4080776.7097138674</v>
      </c>
      <c r="J18" s="77">
        <v>3792705.1463094112</v>
      </c>
      <c r="K18" s="77">
        <v>3486864.7294524121</v>
      </c>
    </row>
    <row r="19" spans="2:11" ht="21.5" x14ac:dyDescent="0.35">
      <c r="B19" s="102">
        <v>6</v>
      </c>
      <c r="C19" s="107" t="s">
        <v>491</v>
      </c>
      <c r="D19" s="77">
        <v>286908.45271975495</v>
      </c>
      <c r="E19" s="77">
        <v>213990.22690582034</v>
      </c>
      <c r="F19" s="77">
        <v>203332.18728873649</v>
      </c>
      <c r="G19" s="77">
        <v>182523.10925686199</v>
      </c>
      <c r="H19" s="77">
        <v>70698.518507988294</v>
      </c>
      <c r="I19" s="77">
        <v>52754.237565694588</v>
      </c>
      <c r="J19" s="77">
        <v>50185.802119936627</v>
      </c>
      <c r="K19" s="77">
        <v>46275.032726103324</v>
      </c>
    </row>
    <row r="20" spans="2:11" x14ac:dyDescent="0.35">
      <c r="B20" s="102">
        <v>7</v>
      </c>
      <c r="C20" s="106" t="s">
        <v>492</v>
      </c>
      <c r="D20" s="77">
        <v>8531520.2068990376</v>
      </c>
      <c r="E20" s="77">
        <v>7714682.2483870536</v>
      </c>
      <c r="F20" s="77">
        <v>7231939.9938172586</v>
      </c>
      <c r="G20" s="77">
        <v>6684308.285127203</v>
      </c>
      <c r="H20" s="77">
        <v>4368409.2543766331</v>
      </c>
      <c r="I20" s="77">
        <v>4025971.9325281233</v>
      </c>
      <c r="J20" s="77">
        <v>3741460.2744533122</v>
      </c>
      <c r="K20" s="77">
        <v>3439218.3348968797</v>
      </c>
    </row>
    <row r="21" spans="2:11" x14ac:dyDescent="0.35">
      <c r="B21" s="102">
        <v>8</v>
      </c>
      <c r="C21" s="106" t="s">
        <v>493</v>
      </c>
      <c r="D21" s="77">
        <v>3454.6413054250002</v>
      </c>
      <c r="E21" s="77">
        <v>2050.5396200499995</v>
      </c>
      <c r="F21" s="77">
        <v>1059.0697361625</v>
      </c>
      <c r="G21" s="77">
        <v>1371.3618294291671</v>
      </c>
      <c r="H21" s="77">
        <v>3454.6413054250002</v>
      </c>
      <c r="I21" s="77">
        <v>2050.5396200499995</v>
      </c>
      <c r="J21" s="77">
        <v>1059.0697361625</v>
      </c>
      <c r="K21" s="77">
        <v>1371.3618294291671</v>
      </c>
    </row>
    <row r="22" spans="2:11" x14ac:dyDescent="0.35">
      <c r="B22" s="102">
        <v>9</v>
      </c>
      <c r="C22" s="106" t="s">
        <v>494</v>
      </c>
      <c r="D22" s="112"/>
      <c r="E22" s="112"/>
      <c r="F22" s="112"/>
      <c r="G22" s="112"/>
      <c r="H22" s="77">
        <v>0</v>
      </c>
      <c r="I22" s="77">
        <v>0</v>
      </c>
      <c r="J22" s="77">
        <v>0</v>
      </c>
      <c r="K22" s="77">
        <v>0</v>
      </c>
    </row>
    <row r="23" spans="2:11" ht="21.75" customHeight="1" x14ac:dyDescent="0.35">
      <c r="B23" s="102">
        <v>10</v>
      </c>
      <c r="C23" s="111" t="s">
        <v>495</v>
      </c>
      <c r="D23" s="77">
        <v>3555496.8938920344</v>
      </c>
      <c r="E23" s="77">
        <v>3031146.1566467718</v>
      </c>
      <c r="F23" s="77">
        <v>2826902.9245543503</v>
      </c>
      <c r="G23" s="77">
        <v>2724797.8773580715</v>
      </c>
      <c r="H23" s="77">
        <v>603607.44861968537</v>
      </c>
      <c r="I23" s="77">
        <v>537928.05104190612</v>
      </c>
      <c r="J23" s="77">
        <v>501369.3931460962</v>
      </c>
      <c r="K23" s="77">
        <v>467379.06146854535</v>
      </c>
    </row>
    <row r="24" spans="2:11" x14ac:dyDescent="0.35">
      <c r="B24" s="102">
        <v>11</v>
      </c>
      <c r="C24" s="107" t="s">
        <v>496</v>
      </c>
      <c r="D24" s="77">
        <v>152865.42325504075</v>
      </c>
      <c r="E24" s="77">
        <v>131243.62772552873</v>
      </c>
      <c r="F24" s="77">
        <v>115451.92683014272</v>
      </c>
      <c r="G24" s="77">
        <v>98525.19224754376</v>
      </c>
      <c r="H24" s="77">
        <v>152865.42325504075</v>
      </c>
      <c r="I24" s="77">
        <v>131243.62772552873</v>
      </c>
      <c r="J24" s="77">
        <v>115451.92683014272</v>
      </c>
      <c r="K24" s="77">
        <v>98525.19224754376</v>
      </c>
    </row>
    <row r="25" spans="2:11" x14ac:dyDescent="0.35">
      <c r="B25" s="102">
        <v>12</v>
      </c>
      <c r="C25" s="107" t="s">
        <v>497</v>
      </c>
      <c r="D25" s="77">
        <v>0</v>
      </c>
      <c r="E25" s="77">
        <v>0</v>
      </c>
      <c r="F25" s="77">
        <v>0</v>
      </c>
      <c r="G25" s="77">
        <v>0</v>
      </c>
      <c r="H25" s="77">
        <v>0</v>
      </c>
      <c r="I25" s="77">
        <v>0</v>
      </c>
      <c r="J25" s="77">
        <v>0</v>
      </c>
      <c r="K25" s="77">
        <v>0</v>
      </c>
    </row>
    <row r="26" spans="2:11" x14ac:dyDescent="0.35">
      <c r="B26" s="102">
        <v>13</v>
      </c>
      <c r="C26" s="108" t="s">
        <v>498</v>
      </c>
      <c r="D26" s="77">
        <v>3402631.4706369922</v>
      </c>
      <c r="E26" s="77">
        <v>2899902.5289212433</v>
      </c>
      <c r="F26" s="77">
        <v>2711450.9977242076</v>
      </c>
      <c r="G26" s="77">
        <v>2626272.6851105276</v>
      </c>
      <c r="H26" s="77">
        <v>450742.02536464453</v>
      </c>
      <c r="I26" s="77">
        <v>406684.42331637739</v>
      </c>
      <c r="J26" s="77">
        <v>385917.46631595335</v>
      </c>
      <c r="K26" s="77">
        <v>368853.86922100157</v>
      </c>
    </row>
    <row r="27" spans="2:11" x14ac:dyDescent="0.35">
      <c r="B27" s="102">
        <v>14</v>
      </c>
      <c r="C27" s="111" t="s">
        <v>499</v>
      </c>
      <c r="D27" s="77">
        <v>231571.00278276918</v>
      </c>
      <c r="E27" s="77">
        <v>213934.58221194925</v>
      </c>
      <c r="F27" s="77">
        <v>233444.87132874259</v>
      </c>
      <c r="G27" s="77">
        <v>202875.37838668432</v>
      </c>
      <c r="H27" s="77">
        <v>163881.62969913668</v>
      </c>
      <c r="I27" s="77">
        <v>156384.60079684612</v>
      </c>
      <c r="J27" s="77">
        <v>179706.60615041305</v>
      </c>
      <c r="K27" s="77">
        <v>158263.24894132008</v>
      </c>
    </row>
    <row r="28" spans="2:11" x14ac:dyDescent="0.35">
      <c r="B28" s="102">
        <v>15</v>
      </c>
      <c r="C28" s="111" t="s">
        <v>500</v>
      </c>
      <c r="D28" s="77">
        <v>2970201.5618864503</v>
      </c>
      <c r="E28" s="77">
        <v>2839120.279766331</v>
      </c>
      <c r="F28" s="77">
        <v>2529333.6141440058</v>
      </c>
      <c r="G28" s="77">
        <v>2294729.6963514164</v>
      </c>
      <c r="H28" s="77">
        <v>53928.761143995944</v>
      </c>
      <c r="I28" s="77">
        <v>52587.672115280788</v>
      </c>
      <c r="J28" s="77">
        <v>54203.47545903665</v>
      </c>
      <c r="K28" s="77">
        <v>53764.430256652442</v>
      </c>
    </row>
    <row r="29" spans="2:11" x14ac:dyDescent="0.35">
      <c r="B29" s="125">
        <v>16</v>
      </c>
      <c r="C29" s="131" t="s">
        <v>501</v>
      </c>
      <c r="D29" s="132"/>
      <c r="E29" s="132"/>
      <c r="F29" s="132"/>
      <c r="G29" s="132"/>
      <c r="H29" s="130">
        <v>6380083.296866674</v>
      </c>
      <c r="I29" s="130">
        <v>5753676.881495364</v>
      </c>
      <c r="J29" s="130">
        <v>5401000.6414866652</v>
      </c>
      <c r="K29" s="130">
        <v>4987846.36605768</v>
      </c>
    </row>
    <row r="30" spans="2:11" ht="20.25" customHeight="1" x14ac:dyDescent="0.35">
      <c r="B30" s="391" t="s">
        <v>516</v>
      </c>
      <c r="C30" s="391"/>
      <c r="D30" s="391"/>
      <c r="E30" s="391"/>
      <c r="F30" s="391"/>
      <c r="G30" s="391"/>
      <c r="H30" s="391"/>
      <c r="I30" s="391"/>
      <c r="J30" s="391"/>
      <c r="K30" s="391"/>
    </row>
    <row r="31" spans="2:11" x14ac:dyDescent="0.35">
      <c r="B31" s="102">
        <v>17</v>
      </c>
      <c r="C31" s="111" t="s">
        <v>502</v>
      </c>
      <c r="D31" s="77">
        <v>82813.139463069529</v>
      </c>
      <c r="E31" s="77">
        <v>51697.519949283094</v>
      </c>
      <c r="F31" s="77">
        <v>40688.213557891911</v>
      </c>
      <c r="G31" s="77">
        <v>38825.592649648243</v>
      </c>
      <c r="H31" s="77">
        <v>30643.897883333335</v>
      </c>
      <c r="I31" s="77">
        <v>9522.3763833333342</v>
      </c>
      <c r="J31" s="77">
        <v>2071.1430999999998</v>
      </c>
      <c r="K31" s="77">
        <v>2071.1430999999998</v>
      </c>
    </row>
    <row r="32" spans="2:11" x14ac:dyDescent="0.35">
      <c r="B32" s="102">
        <v>18</v>
      </c>
      <c r="C32" s="111" t="s">
        <v>503</v>
      </c>
      <c r="D32" s="77">
        <v>1788485.1263674709</v>
      </c>
      <c r="E32" s="77">
        <v>1945043.5774610965</v>
      </c>
      <c r="F32" s="77">
        <v>2326911.1660296908</v>
      </c>
      <c r="G32" s="77">
        <v>2523176.5614328547</v>
      </c>
      <c r="H32" s="77">
        <v>1515643.8280603301</v>
      </c>
      <c r="I32" s="77">
        <v>1720700.1129547439</v>
      </c>
      <c r="J32" s="77">
        <v>2105865.4656443512</v>
      </c>
      <c r="K32" s="77">
        <v>2310252.785150073</v>
      </c>
    </row>
    <row r="33" spans="2:11" x14ac:dyDescent="0.35">
      <c r="B33" s="102">
        <v>19</v>
      </c>
      <c r="C33" s="110" t="s">
        <v>504</v>
      </c>
      <c r="D33" s="77">
        <v>438173.77336826856</v>
      </c>
      <c r="E33" s="77">
        <v>345447.512418564</v>
      </c>
      <c r="F33" s="77">
        <v>306496.89861062326</v>
      </c>
      <c r="G33" s="77">
        <v>249013.53012673135</v>
      </c>
      <c r="H33" s="77">
        <v>434103.90275609313</v>
      </c>
      <c r="I33" s="77">
        <v>342340.94950992957</v>
      </c>
      <c r="J33" s="77">
        <v>303411.13692877238</v>
      </c>
      <c r="K33" s="77">
        <v>246005.24538714194</v>
      </c>
    </row>
    <row r="34" spans="2:11" ht="30" x14ac:dyDescent="0.35">
      <c r="B34" s="102" t="s">
        <v>8</v>
      </c>
      <c r="C34" s="111" t="s">
        <v>505</v>
      </c>
      <c r="D34" s="112"/>
      <c r="E34" s="112"/>
      <c r="F34" s="112"/>
      <c r="G34" s="112"/>
      <c r="H34" s="77">
        <v>0</v>
      </c>
      <c r="I34" s="77">
        <v>0</v>
      </c>
      <c r="J34" s="77">
        <v>0</v>
      </c>
      <c r="K34" s="77">
        <v>0</v>
      </c>
    </row>
    <row r="35" spans="2:11" x14ac:dyDescent="0.35">
      <c r="B35" s="102" t="s">
        <v>9</v>
      </c>
      <c r="C35" s="111" t="s">
        <v>506</v>
      </c>
      <c r="D35" s="112"/>
      <c r="E35" s="112"/>
      <c r="F35" s="112"/>
      <c r="G35" s="112"/>
      <c r="H35" s="77">
        <v>0</v>
      </c>
      <c r="I35" s="77">
        <v>0</v>
      </c>
      <c r="J35" s="77">
        <v>0</v>
      </c>
      <c r="K35" s="77">
        <v>0</v>
      </c>
    </row>
    <row r="36" spans="2:11" x14ac:dyDescent="0.35">
      <c r="B36" s="102">
        <v>20</v>
      </c>
      <c r="C36" s="103" t="s">
        <v>507</v>
      </c>
      <c r="D36" s="77">
        <v>2309472.0391988088</v>
      </c>
      <c r="E36" s="77">
        <v>2342188.6098289439</v>
      </c>
      <c r="F36" s="77">
        <v>2674096.2781982063</v>
      </c>
      <c r="G36" s="77">
        <v>2811015.6842092336</v>
      </c>
      <c r="H36" s="77">
        <v>1980391.6286997569</v>
      </c>
      <c r="I36" s="77">
        <v>2072563.4388480068</v>
      </c>
      <c r="J36" s="77">
        <v>2411347.7456731237</v>
      </c>
      <c r="K36" s="77">
        <v>2558329.173637215</v>
      </c>
    </row>
    <row r="37" spans="2:11" x14ac:dyDescent="0.35">
      <c r="B37" s="102" t="s">
        <v>24</v>
      </c>
      <c r="C37" s="115" t="s">
        <v>508</v>
      </c>
      <c r="D37" s="77">
        <v>0</v>
      </c>
      <c r="E37" s="77">
        <v>0</v>
      </c>
      <c r="F37" s="77">
        <v>0</v>
      </c>
      <c r="G37" s="77">
        <v>0</v>
      </c>
      <c r="H37" s="77">
        <v>0</v>
      </c>
      <c r="I37" s="77">
        <v>0</v>
      </c>
      <c r="J37" s="77">
        <v>0</v>
      </c>
      <c r="K37" s="77">
        <v>0</v>
      </c>
    </row>
    <row r="38" spans="2:11" x14ac:dyDescent="0.35">
      <c r="B38" s="102" t="s">
        <v>25</v>
      </c>
      <c r="C38" s="115" t="s">
        <v>509</v>
      </c>
      <c r="D38" s="77">
        <v>0</v>
      </c>
      <c r="E38" s="77">
        <v>0</v>
      </c>
      <c r="F38" s="77">
        <v>0</v>
      </c>
      <c r="G38" s="77">
        <v>0</v>
      </c>
      <c r="H38" s="77">
        <v>0</v>
      </c>
      <c r="I38" s="77">
        <v>0</v>
      </c>
      <c r="J38" s="77">
        <v>0</v>
      </c>
      <c r="K38" s="77">
        <v>0</v>
      </c>
    </row>
    <row r="39" spans="2:11" x14ac:dyDescent="0.35">
      <c r="B39" s="125" t="s">
        <v>26</v>
      </c>
      <c r="C39" s="133" t="s">
        <v>510</v>
      </c>
      <c r="D39" s="130">
        <v>2309472.0391988088</v>
      </c>
      <c r="E39" s="130">
        <v>2342188.6098289434</v>
      </c>
      <c r="F39" s="130">
        <v>2674096.2781982045</v>
      </c>
      <c r="G39" s="130">
        <v>2811015.6842092327</v>
      </c>
      <c r="H39" s="130">
        <v>1980391.6286997565</v>
      </c>
      <c r="I39" s="130">
        <v>2072563.4388480056</v>
      </c>
      <c r="J39" s="130">
        <v>2411347.7456731233</v>
      </c>
      <c r="K39" s="130">
        <v>2558329.173637215</v>
      </c>
    </row>
    <row r="40" spans="2:11" ht="15" customHeight="1" x14ac:dyDescent="0.35">
      <c r="B40" s="391" t="s">
        <v>517</v>
      </c>
      <c r="C40" s="391"/>
      <c r="D40" s="391"/>
      <c r="E40" s="391"/>
      <c r="F40" s="391"/>
      <c r="G40" s="391"/>
      <c r="H40" s="391"/>
      <c r="I40" s="391"/>
      <c r="J40" s="391"/>
      <c r="K40" s="391"/>
    </row>
    <row r="41" spans="2:11" x14ac:dyDescent="0.35">
      <c r="B41" s="102">
        <v>21</v>
      </c>
      <c r="C41" s="117" t="s">
        <v>511</v>
      </c>
      <c r="D41" s="113"/>
      <c r="E41" s="113"/>
      <c r="F41" s="113"/>
      <c r="G41" s="113"/>
      <c r="H41" s="77">
        <v>7964689.1945047462</v>
      </c>
      <c r="I41" s="77">
        <v>6313165.5709711276</v>
      </c>
      <c r="J41" s="77">
        <v>5286790.0256242314</v>
      </c>
      <c r="K41" s="77">
        <v>4622739.1531857196</v>
      </c>
    </row>
    <row r="42" spans="2:11" x14ac:dyDescent="0.35">
      <c r="B42" s="102">
        <v>22</v>
      </c>
      <c r="C42" s="118" t="s">
        <v>512</v>
      </c>
      <c r="D42" s="113"/>
      <c r="E42" s="113"/>
      <c r="F42" s="113"/>
      <c r="G42" s="113"/>
      <c r="H42" s="77">
        <v>4399691.6681669177</v>
      </c>
      <c r="I42" s="77">
        <v>3681113.4426473589</v>
      </c>
      <c r="J42" s="77">
        <v>2989652.8958135429</v>
      </c>
      <c r="K42" s="77">
        <v>2429517.1924204659</v>
      </c>
    </row>
    <row r="43" spans="2:11" ht="15" thickBot="1" x14ac:dyDescent="0.4">
      <c r="B43" s="109">
        <v>23</v>
      </c>
      <c r="C43" s="119" t="s">
        <v>513</v>
      </c>
      <c r="D43" s="116"/>
      <c r="E43" s="116"/>
      <c r="F43" s="116"/>
      <c r="G43" s="116"/>
      <c r="H43" s="82">
        <v>1.835990336185974</v>
      </c>
      <c r="I43" s="82">
        <v>1.7294639205556834</v>
      </c>
      <c r="J43" s="82">
        <v>1.8204185392226666</v>
      </c>
      <c r="K43" s="82">
        <v>1.9032010072712211</v>
      </c>
    </row>
    <row r="44" spans="2:11" x14ac:dyDescent="0.35">
      <c r="B44" s="57"/>
    </row>
    <row r="45" spans="2:11" x14ac:dyDescent="0.35">
      <c r="B45" s="57"/>
    </row>
    <row r="46" spans="2:11" x14ac:dyDescent="0.35">
      <c r="B46" s="57"/>
    </row>
    <row r="47" spans="2:11" x14ac:dyDescent="0.35">
      <c r="B47" s="57"/>
    </row>
  </sheetData>
  <sheetProtection algorithmName="SHA-512" hashValue="glHMxyt9j8DKyFtCO+T0dnJEHk9ldRrg0tWhEMgjAWjUMHSm9n7QP2PxWFZk9tmBQvC5i3B2f2tdMl1MDNTZsg==" saltValue="4gYf5VyGVXnucRYbxYJo1g==" spinCount="100000" sheet="1" objects="1" scenarios="1"/>
  <mergeCells count="7">
    <mergeCell ref="B6:K6"/>
    <mergeCell ref="B14:K14"/>
    <mergeCell ref="B30:K30"/>
    <mergeCell ref="B40:K40"/>
    <mergeCell ref="B12:K12"/>
    <mergeCell ref="D9:G9"/>
    <mergeCell ref="H9:K9"/>
  </mergeCells>
  <hyperlinks>
    <hyperlink ref="B2" location="Tartalom!A1" display="Back to contents page" xr:uid="{00000000-0004-0000-1100-000000000000}"/>
    <hyperlink ref="B2:D2" location="CONTENTS!A1" display="Back to contents page" xr:uid="{00000000-0004-0000-1100-000001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79998168889431442"/>
  </sheetPr>
  <dimension ref="B1:I47"/>
  <sheetViews>
    <sheetView showGridLines="0" zoomScale="85" zoomScaleNormal="85" workbookViewId="0">
      <selection activeCell="B4" sqref="B4"/>
    </sheetView>
  </sheetViews>
  <sheetFormatPr defaultRowHeight="14.5" x14ac:dyDescent="0.35"/>
  <cols>
    <col min="1" max="1" width="4.453125" customWidth="1"/>
    <col min="2" max="2" width="6.81640625" customWidth="1"/>
    <col min="3" max="3" width="57.453125" customWidth="1"/>
    <col min="4" max="8" width="21.1796875" customWidth="1"/>
  </cols>
  <sheetData>
    <row r="1" spans="2:9" ht="12.75" customHeight="1" x14ac:dyDescent="0.35"/>
    <row r="2" spans="2:9" x14ac:dyDescent="0.35">
      <c r="B2" s="150" t="s">
        <v>0</v>
      </c>
      <c r="C2" s="37"/>
      <c r="D2" s="37"/>
    </row>
    <row r="3" spans="2:9" x14ac:dyDescent="0.35">
      <c r="B3" s="1"/>
      <c r="C3" s="1"/>
      <c r="D3" s="1"/>
    </row>
    <row r="4" spans="2:9" ht="15.5" x14ac:dyDescent="0.35">
      <c r="B4" s="19" t="s">
        <v>520</v>
      </c>
      <c r="C4" s="2"/>
      <c r="D4" s="2"/>
    </row>
    <row r="5" spans="2:9" ht="2.15" customHeight="1" x14ac:dyDescent="0.35">
      <c r="B5" s="1"/>
      <c r="C5" s="1"/>
      <c r="D5" s="1"/>
    </row>
    <row r="6" spans="2:9" ht="2.15" customHeight="1" x14ac:dyDescent="0.35">
      <c r="B6" s="363"/>
      <c r="C6" s="363"/>
      <c r="D6" s="363"/>
    </row>
    <row r="7" spans="2:9" ht="2.15" customHeight="1" x14ac:dyDescent="0.35">
      <c r="B7" s="3"/>
      <c r="C7" s="4"/>
      <c r="D7" s="4"/>
    </row>
    <row r="8" spans="2:9" ht="15" thickBot="1" x14ac:dyDescent="0.4">
      <c r="B8" s="28"/>
      <c r="C8" s="397" t="str">
        <f>+Contents!B3</f>
        <v>30.06.2023</v>
      </c>
      <c r="D8" s="397"/>
      <c r="E8" s="397"/>
      <c r="F8" s="397"/>
      <c r="G8" s="397"/>
      <c r="H8" s="397"/>
    </row>
    <row r="9" spans="2:9" x14ac:dyDescent="0.35">
      <c r="B9" s="398" t="s">
        <v>558</v>
      </c>
      <c r="C9" s="398"/>
      <c r="D9" s="396" t="s">
        <v>557</v>
      </c>
      <c r="E9" s="396"/>
      <c r="F9" s="396"/>
      <c r="G9" s="396"/>
      <c r="H9" s="398" t="s">
        <v>556</v>
      </c>
    </row>
    <row r="10" spans="2:9" ht="15" thickBot="1" x14ac:dyDescent="0.4">
      <c r="B10" s="399"/>
      <c r="C10" s="399"/>
      <c r="D10" s="218" t="s">
        <v>387</v>
      </c>
      <c r="E10" s="218" t="s">
        <v>553</v>
      </c>
      <c r="F10" s="218" t="s">
        <v>554</v>
      </c>
      <c r="G10" s="218" t="s">
        <v>555</v>
      </c>
      <c r="H10" s="399"/>
    </row>
    <row r="11" spans="2:9" ht="15" customHeight="1" x14ac:dyDescent="0.35">
      <c r="B11" s="394" t="s">
        <v>532</v>
      </c>
      <c r="C11" s="394"/>
      <c r="D11" s="394"/>
      <c r="E11" s="394"/>
      <c r="F11" s="394"/>
      <c r="G11" s="394"/>
      <c r="H11" s="394"/>
    </row>
    <row r="12" spans="2:9" x14ac:dyDescent="0.35">
      <c r="B12" s="104">
        <v>1</v>
      </c>
      <c r="C12" s="56" t="s">
        <v>521</v>
      </c>
      <c r="D12" s="135">
        <v>0</v>
      </c>
      <c r="E12" s="135">
        <v>0</v>
      </c>
      <c r="F12" s="135">
        <v>0</v>
      </c>
      <c r="G12" s="135">
        <v>3848814300905.8315</v>
      </c>
      <c r="H12" s="135">
        <v>3848814300905.8315</v>
      </c>
      <c r="I12" s="33"/>
    </row>
    <row r="13" spans="2:9" x14ac:dyDescent="0.35">
      <c r="B13" s="104">
        <v>2</v>
      </c>
      <c r="C13" s="136" t="s">
        <v>117</v>
      </c>
      <c r="D13" s="135">
        <v>0</v>
      </c>
      <c r="E13" s="135">
        <v>0</v>
      </c>
      <c r="F13" s="135">
        <v>0</v>
      </c>
      <c r="G13" s="135">
        <v>3848814300905.8315</v>
      </c>
      <c r="H13" s="135">
        <v>3848814300905.8315</v>
      </c>
    </row>
    <row r="14" spans="2:9" x14ac:dyDescent="0.35">
      <c r="B14" s="104">
        <v>3</v>
      </c>
      <c r="C14" s="136" t="s">
        <v>522</v>
      </c>
      <c r="D14" s="167"/>
      <c r="E14" s="135">
        <v>0</v>
      </c>
      <c r="F14" s="135">
        <v>0</v>
      </c>
      <c r="G14" s="135">
        <v>0</v>
      </c>
      <c r="H14" s="135">
        <v>0</v>
      </c>
      <c r="I14" s="33"/>
    </row>
    <row r="15" spans="2:9" x14ac:dyDescent="0.35">
      <c r="B15" s="104">
        <v>4</v>
      </c>
      <c r="C15" s="56" t="s">
        <v>523</v>
      </c>
      <c r="D15" s="168"/>
      <c r="E15" s="135">
        <v>17320138733216.908</v>
      </c>
      <c r="F15" s="135">
        <v>499328142400.81708</v>
      </c>
      <c r="G15" s="135">
        <v>437781065491.09546</v>
      </c>
      <c r="H15" s="135">
        <v>17141740323899.102</v>
      </c>
    </row>
    <row r="16" spans="2:9" x14ac:dyDescent="0.35">
      <c r="B16" s="104">
        <v>5</v>
      </c>
      <c r="C16" s="136" t="s">
        <v>488</v>
      </c>
      <c r="D16" s="168"/>
      <c r="E16" s="135">
        <v>13132228595213.354</v>
      </c>
      <c r="F16" s="135">
        <v>196552811827.68439</v>
      </c>
      <c r="G16" s="135">
        <v>213850884677.55307</v>
      </c>
      <c r="H16" s="135">
        <v>12876193221366.539</v>
      </c>
    </row>
    <row r="17" spans="2:8" x14ac:dyDescent="0.35">
      <c r="B17" s="104">
        <v>6</v>
      </c>
      <c r="C17" s="136" t="s">
        <v>489</v>
      </c>
      <c r="D17" s="168"/>
      <c r="E17" s="135">
        <v>4187910138003.5552</v>
      </c>
      <c r="F17" s="135">
        <v>302775330573.13269</v>
      </c>
      <c r="G17" s="135">
        <v>223930180813.54236</v>
      </c>
      <c r="H17" s="135">
        <v>4265547102532.5615</v>
      </c>
    </row>
    <row r="18" spans="2:8" x14ac:dyDescent="0.35">
      <c r="B18" s="104">
        <v>7</v>
      </c>
      <c r="C18" s="56" t="s">
        <v>524</v>
      </c>
      <c r="D18" s="168"/>
      <c r="E18" s="135">
        <v>9087006607122.3105</v>
      </c>
      <c r="F18" s="135">
        <v>387868111147.44055</v>
      </c>
      <c r="G18" s="135">
        <v>3785837560430.3042</v>
      </c>
      <c r="H18" s="135">
        <v>7584384528097.7227</v>
      </c>
    </row>
    <row r="19" spans="2:8" x14ac:dyDescent="0.35">
      <c r="B19" s="104">
        <v>8</v>
      </c>
      <c r="C19" s="136" t="s">
        <v>525</v>
      </c>
      <c r="D19" s="168"/>
      <c r="E19" s="135">
        <v>348716886622.31879</v>
      </c>
      <c r="F19" s="135">
        <v>0</v>
      </c>
      <c r="G19" s="135">
        <v>0</v>
      </c>
      <c r="H19" s="135">
        <v>332897486.35500002</v>
      </c>
    </row>
    <row r="20" spans="2:8" x14ac:dyDescent="0.35">
      <c r="B20" s="104">
        <v>9</v>
      </c>
      <c r="C20" s="136" t="s">
        <v>526</v>
      </c>
      <c r="D20" s="168"/>
      <c r="E20" s="135">
        <v>8738289720499.9922</v>
      </c>
      <c r="F20" s="135">
        <v>387868111147.44055</v>
      </c>
      <c r="G20" s="135">
        <v>3785837560430.3042</v>
      </c>
      <c r="H20" s="135">
        <v>7584051630611.3672</v>
      </c>
    </row>
    <row r="21" spans="2:8" x14ac:dyDescent="0.35">
      <c r="B21" s="104">
        <v>10</v>
      </c>
      <c r="C21" s="56" t="s">
        <v>527</v>
      </c>
      <c r="D21" s="169"/>
      <c r="E21" s="135">
        <v>67585143051.800003</v>
      </c>
      <c r="F21" s="135">
        <v>0</v>
      </c>
      <c r="G21" s="135">
        <v>0</v>
      </c>
      <c r="H21" s="135">
        <v>0</v>
      </c>
    </row>
    <row r="22" spans="2:8" x14ac:dyDescent="0.35">
      <c r="B22" s="104">
        <v>11</v>
      </c>
      <c r="C22" s="56" t="s">
        <v>528</v>
      </c>
      <c r="D22" s="135">
        <v>152277408047.63779</v>
      </c>
      <c r="E22" s="135">
        <v>1388819437107.6653</v>
      </c>
      <c r="F22" s="135">
        <v>0</v>
      </c>
      <c r="G22" s="135">
        <v>1180057363.8316</v>
      </c>
      <c r="H22" s="135">
        <v>1180057363.8316</v>
      </c>
    </row>
    <row r="23" spans="2:8" x14ac:dyDescent="0.35">
      <c r="B23" s="104">
        <v>12</v>
      </c>
      <c r="C23" s="136" t="s">
        <v>529</v>
      </c>
      <c r="D23" s="135">
        <v>152277408047.63779</v>
      </c>
      <c r="E23" s="170"/>
      <c r="F23" s="171"/>
      <c r="G23" s="171"/>
      <c r="H23" s="172"/>
    </row>
    <row r="24" spans="2:8" ht="27.75" customHeight="1" x14ac:dyDescent="0.35">
      <c r="B24" s="104">
        <v>13</v>
      </c>
      <c r="C24" s="137" t="s">
        <v>530</v>
      </c>
      <c r="D24" s="141"/>
      <c r="E24" s="135">
        <v>1388819437107.6653</v>
      </c>
      <c r="F24" s="135">
        <v>0</v>
      </c>
      <c r="G24" s="135">
        <v>1180057363.8316</v>
      </c>
      <c r="H24" s="135">
        <v>1180057363.8316</v>
      </c>
    </row>
    <row r="25" spans="2:8" x14ac:dyDescent="0.35">
      <c r="B25" s="127">
        <v>14</v>
      </c>
      <c r="C25" s="142" t="s">
        <v>531</v>
      </c>
      <c r="D25" s="144"/>
      <c r="E25" s="144"/>
      <c r="F25" s="144"/>
      <c r="G25" s="144"/>
      <c r="H25" s="143">
        <v>28576119210266.488</v>
      </c>
    </row>
    <row r="26" spans="2:8" x14ac:dyDescent="0.35">
      <c r="B26" s="395" t="s">
        <v>533</v>
      </c>
      <c r="C26" s="395"/>
      <c r="D26" s="395"/>
      <c r="E26" s="395"/>
      <c r="F26" s="395"/>
      <c r="G26" s="395"/>
      <c r="H26" s="395"/>
    </row>
    <row r="27" spans="2:8" x14ac:dyDescent="0.35">
      <c r="B27" s="104">
        <v>15</v>
      </c>
      <c r="C27" s="56" t="s">
        <v>486</v>
      </c>
      <c r="D27" s="167"/>
      <c r="E27" s="141"/>
      <c r="F27" s="141"/>
      <c r="G27" s="141"/>
      <c r="H27" s="135">
        <v>1298524760100.4529</v>
      </c>
    </row>
    <row r="28" spans="2:8" x14ac:dyDescent="0.35">
      <c r="B28" s="104" t="s">
        <v>7</v>
      </c>
      <c r="C28" s="31" t="s">
        <v>534</v>
      </c>
      <c r="D28" s="168"/>
      <c r="E28" s="135">
        <v>0</v>
      </c>
      <c r="F28" s="135">
        <v>0</v>
      </c>
      <c r="G28" s="135">
        <v>0</v>
      </c>
      <c r="H28" s="135">
        <v>0</v>
      </c>
    </row>
    <row r="29" spans="2:8" x14ac:dyDescent="0.35">
      <c r="B29" s="104">
        <v>16</v>
      </c>
      <c r="C29" s="56" t="s">
        <v>535</v>
      </c>
      <c r="D29" s="168"/>
      <c r="E29" s="135">
        <v>20574296860.297199</v>
      </c>
      <c r="F29" s="135">
        <v>0</v>
      </c>
      <c r="G29" s="135">
        <v>0</v>
      </c>
      <c r="H29" s="135">
        <v>10287148430.1486</v>
      </c>
    </row>
    <row r="30" spans="2:8" x14ac:dyDescent="0.35">
      <c r="B30" s="104">
        <v>17</v>
      </c>
      <c r="C30" s="56" t="s">
        <v>536</v>
      </c>
      <c r="D30" s="168"/>
      <c r="E30" s="135">
        <v>4651381898677.9961</v>
      </c>
      <c r="F30" s="135">
        <v>2126807606592.7776</v>
      </c>
      <c r="G30" s="135">
        <v>14901620801657.574</v>
      </c>
      <c r="H30" s="135">
        <v>14888556643703.641</v>
      </c>
    </row>
    <row r="31" spans="2:8" ht="27.75" customHeight="1" x14ac:dyDescent="0.35">
      <c r="B31" s="104">
        <v>18</v>
      </c>
      <c r="C31" s="137" t="s">
        <v>537</v>
      </c>
      <c r="D31" s="168"/>
      <c r="E31" s="135">
        <v>1081075370</v>
      </c>
      <c r="F31" s="135">
        <v>18727408238</v>
      </c>
      <c r="G31" s="135">
        <v>13374572382</v>
      </c>
      <c r="H31" s="135">
        <v>22738276501</v>
      </c>
    </row>
    <row r="32" spans="2:8" ht="39.75" customHeight="1" x14ac:dyDescent="0.35">
      <c r="B32" s="104">
        <v>19</v>
      </c>
      <c r="C32" s="137" t="s">
        <v>538</v>
      </c>
      <c r="D32" s="168"/>
      <c r="E32" s="135">
        <v>0</v>
      </c>
      <c r="F32" s="135">
        <v>0</v>
      </c>
      <c r="G32" s="135">
        <v>0</v>
      </c>
      <c r="H32" s="135">
        <v>0</v>
      </c>
    </row>
    <row r="33" spans="2:8" ht="31.5" customHeight="1" x14ac:dyDescent="0.35">
      <c r="B33" s="104">
        <v>20</v>
      </c>
      <c r="C33" s="137" t="s">
        <v>539</v>
      </c>
      <c r="D33" s="168"/>
      <c r="E33" s="135">
        <v>3009319704447.187</v>
      </c>
      <c r="F33" s="135">
        <v>1840870205858.7292</v>
      </c>
      <c r="G33" s="135">
        <v>9335761092438.0527</v>
      </c>
      <c r="H33" s="135">
        <v>13467750380961.342</v>
      </c>
    </row>
    <row r="34" spans="2:8" ht="26.25" customHeight="1" x14ac:dyDescent="0.35">
      <c r="B34" s="104">
        <v>21</v>
      </c>
      <c r="C34" s="138" t="s">
        <v>540</v>
      </c>
      <c r="D34" s="168"/>
      <c r="E34" s="135">
        <v>377956602853.79285</v>
      </c>
      <c r="F34" s="135">
        <v>356183801040.15289</v>
      </c>
      <c r="G34" s="135">
        <v>4430192734892.9043</v>
      </c>
      <c r="H34" s="135">
        <v>3262086297695.3071</v>
      </c>
    </row>
    <row r="35" spans="2:8" x14ac:dyDescent="0.35">
      <c r="B35" s="104">
        <v>22</v>
      </c>
      <c r="C35" s="139" t="s">
        <v>541</v>
      </c>
      <c r="D35" s="168"/>
      <c r="E35" s="135">
        <v>236528454217.25726</v>
      </c>
      <c r="F35" s="135">
        <v>154141876205.74896</v>
      </c>
      <c r="G35" s="135">
        <v>4350396240002.4067</v>
      </c>
      <c r="H35" s="135">
        <v>0</v>
      </c>
    </row>
    <row r="36" spans="2:8" ht="21.5" x14ac:dyDescent="0.35">
      <c r="B36" s="104">
        <v>23</v>
      </c>
      <c r="C36" s="140" t="s">
        <v>540</v>
      </c>
      <c r="D36" s="168"/>
      <c r="E36" s="135">
        <v>196551032434.15433</v>
      </c>
      <c r="F36" s="135">
        <v>113276619278.45834</v>
      </c>
      <c r="G36" s="135">
        <v>3392739671106.0698</v>
      </c>
      <c r="H36" s="135">
        <v>0</v>
      </c>
    </row>
    <row r="37" spans="2:8" ht="20" x14ac:dyDescent="0.35">
      <c r="B37" s="104">
        <v>24</v>
      </c>
      <c r="C37" s="114" t="s">
        <v>542</v>
      </c>
      <c r="D37" s="168"/>
      <c r="E37" s="135">
        <v>1404452664643.5515</v>
      </c>
      <c r="F37" s="135">
        <v>113068116290.29939</v>
      </c>
      <c r="G37" s="135">
        <v>1202088896835.1145</v>
      </c>
      <c r="H37" s="135">
        <v>1398067986241.2993</v>
      </c>
    </row>
    <row r="38" spans="2:8" x14ac:dyDescent="0.35">
      <c r="B38" s="104">
        <v>25</v>
      </c>
      <c r="C38" s="56" t="s">
        <v>543</v>
      </c>
      <c r="D38" s="169"/>
      <c r="E38" s="135">
        <v>0</v>
      </c>
      <c r="F38" s="135">
        <v>0</v>
      </c>
      <c r="G38" s="135">
        <v>0</v>
      </c>
      <c r="H38" s="135">
        <v>0</v>
      </c>
    </row>
    <row r="39" spans="2:8" x14ac:dyDescent="0.35">
      <c r="B39" s="104">
        <v>26</v>
      </c>
      <c r="C39" s="56" t="s">
        <v>544</v>
      </c>
      <c r="D39" s="135">
        <v>0</v>
      </c>
      <c r="E39" s="135">
        <v>1276567112643.2571</v>
      </c>
      <c r="F39" s="135">
        <v>74426694805.698944</v>
      </c>
      <c r="G39" s="135">
        <v>2703771256002.4141</v>
      </c>
      <c r="H39" s="135">
        <v>3302506792652.5127</v>
      </c>
    </row>
    <row r="40" spans="2:8" x14ac:dyDescent="0.35">
      <c r="B40" s="104">
        <v>27</v>
      </c>
      <c r="C40" s="145" t="s">
        <v>545</v>
      </c>
      <c r="D40" s="141"/>
      <c r="E40" s="141"/>
      <c r="F40" s="141"/>
      <c r="G40" s="135">
        <v>0</v>
      </c>
      <c r="H40" s="135">
        <v>0</v>
      </c>
    </row>
    <row r="41" spans="2:8" ht="21.5" x14ac:dyDescent="0.35">
      <c r="B41" s="104">
        <v>28</v>
      </c>
      <c r="C41" s="137" t="s">
        <v>546</v>
      </c>
      <c r="D41" s="141"/>
      <c r="E41" s="306">
        <v>40831568796.305397</v>
      </c>
      <c r="F41" s="306">
        <v>0</v>
      </c>
      <c r="G41" s="306">
        <v>0</v>
      </c>
      <c r="H41" s="135">
        <v>34706833476.859589</v>
      </c>
    </row>
    <row r="42" spans="2:8" x14ac:dyDescent="0.35">
      <c r="B42" s="104">
        <v>29</v>
      </c>
      <c r="C42" s="136" t="s">
        <v>547</v>
      </c>
      <c r="D42" s="141"/>
      <c r="E42" s="306">
        <v>0</v>
      </c>
      <c r="F42" s="306">
        <v>0</v>
      </c>
      <c r="G42" s="306">
        <v>0</v>
      </c>
      <c r="H42" s="135">
        <v>0</v>
      </c>
    </row>
    <row r="43" spans="2:8" x14ac:dyDescent="0.35">
      <c r="B43" s="104">
        <v>30</v>
      </c>
      <c r="C43" s="136" t="s">
        <v>548</v>
      </c>
      <c r="D43" s="141"/>
      <c r="E43" s="306">
        <v>329074131034.03815</v>
      </c>
      <c r="F43" s="306">
        <v>0</v>
      </c>
      <c r="G43" s="306">
        <v>0</v>
      </c>
      <c r="H43" s="135">
        <v>16453706551.701908</v>
      </c>
    </row>
    <row r="44" spans="2:8" x14ac:dyDescent="0.35">
      <c r="B44" s="104">
        <v>31</v>
      </c>
      <c r="C44" s="136" t="s">
        <v>549</v>
      </c>
      <c r="D44" s="141"/>
      <c r="E44" s="135">
        <v>906661412812.91345</v>
      </c>
      <c r="F44" s="135">
        <v>74426694805.698944</v>
      </c>
      <c r="G44" s="135">
        <v>2703771256002.4141</v>
      </c>
      <c r="H44" s="135">
        <v>3251346252623.9512</v>
      </c>
    </row>
    <row r="45" spans="2:8" x14ac:dyDescent="0.35">
      <c r="B45" s="104">
        <v>32</v>
      </c>
      <c r="C45" s="56" t="s">
        <v>550</v>
      </c>
      <c r="D45" s="141"/>
      <c r="E45" s="135">
        <v>4529804610421.7861</v>
      </c>
      <c r="F45" s="135">
        <v>150719800619.28653</v>
      </c>
      <c r="G45" s="135">
        <v>220306095695.28656</v>
      </c>
      <c r="H45" s="135">
        <v>251928818357.85184</v>
      </c>
    </row>
    <row r="46" spans="2:8" x14ac:dyDescent="0.35">
      <c r="B46" s="104">
        <v>33</v>
      </c>
      <c r="C46" s="120" t="s">
        <v>551</v>
      </c>
      <c r="D46" s="141"/>
      <c r="E46" s="147"/>
      <c r="F46" s="147"/>
      <c r="G46" s="147"/>
      <c r="H46" s="121">
        <v>19751804163244.605</v>
      </c>
    </row>
    <row r="47" spans="2:8" ht="15" thickBot="1" x14ac:dyDescent="0.4">
      <c r="B47" s="134">
        <v>34</v>
      </c>
      <c r="C47" s="122" t="s">
        <v>552</v>
      </c>
      <c r="D47" s="146"/>
      <c r="E47" s="148"/>
      <c r="F47" s="148"/>
      <c r="G47" s="148"/>
      <c r="H47" s="123">
        <v>1.446759950336219</v>
      </c>
    </row>
  </sheetData>
  <sheetProtection algorithmName="SHA-512" hashValue="sQOYjqP+Xtz/6eA1bN8dl7eW8P5VPG57heA+yPs2vXfVlhybjwTuvsHxgOo4SznmG5AewufB+Bh1fMvgdX6z2Q==" saltValue="juaoxyNxGn6ICHsXZZdlmQ==" spinCount="100000" sheet="1" objects="1" scenarios="1"/>
  <mergeCells count="7">
    <mergeCell ref="B11:H11"/>
    <mergeCell ref="B26:H26"/>
    <mergeCell ref="B6:D6"/>
    <mergeCell ref="D9:G9"/>
    <mergeCell ref="C8:H8"/>
    <mergeCell ref="B9:C10"/>
    <mergeCell ref="H9:H10"/>
  </mergeCells>
  <hyperlinks>
    <hyperlink ref="B2" location="Tartalom!A1" display="Back to contents page" xr:uid="{00000000-0004-0000-1200-000000000000}"/>
    <hyperlink ref="B2:D2" location="CONTENTS!A1" display="Back to contents page" xr:uid="{00000000-0004-0000-1200-000001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79998168889431442"/>
  </sheetPr>
  <dimension ref="B1:R33"/>
  <sheetViews>
    <sheetView showGridLines="0" zoomScale="70" zoomScaleNormal="70" workbookViewId="0">
      <selection activeCell="B4" sqref="B4"/>
    </sheetView>
  </sheetViews>
  <sheetFormatPr defaultRowHeight="14.5" x14ac:dyDescent="0.35"/>
  <cols>
    <col min="1" max="1" width="4.453125" customWidth="1"/>
    <col min="2" max="2" width="6.81640625" customWidth="1"/>
    <col min="3" max="3" width="28" customWidth="1"/>
    <col min="4" max="4" width="21.1796875" customWidth="1"/>
    <col min="5" max="5" width="16.453125" customWidth="1"/>
    <col min="6" max="6" width="15" customWidth="1"/>
    <col min="7" max="7" width="21.1796875" customWidth="1"/>
    <col min="8" max="8" width="15" customWidth="1"/>
    <col min="9" max="9" width="14.1796875" bestFit="1" customWidth="1"/>
    <col min="10" max="10" width="9.1796875" customWidth="1"/>
    <col min="11" max="12" width="14.1796875" bestFit="1" customWidth="1"/>
    <col min="13" max="13" width="9.1796875" customWidth="1"/>
    <col min="14" max="15" width="14.1796875" bestFit="1" customWidth="1"/>
    <col min="16" max="16" width="13" customWidth="1"/>
    <col min="17" max="17" width="12.7265625" customWidth="1"/>
    <col min="18" max="18" width="11.453125" customWidth="1"/>
  </cols>
  <sheetData>
    <row r="1" spans="2:18" ht="12.75" customHeight="1" x14ac:dyDescent="0.35"/>
    <row r="2" spans="2:18" x14ac:dyDescent="0.35">
      <c r="B2" s="150" t="s">
        <v>0</v>
      </c>
      <c r="C2" s="37"/>
      <c r="D2" s="37"/>
    </row>
    <row r="3" spans="2:18" x14ac:dyDescent="0.35">
      <c r="B3" s="1"/>
      <c r="C3" s="1"/>
      <c r="D3" s="1"/>
    </row>
    <row r="4" spans="2:18" ht="15.5" x14ac:dyDescent="0.35">
      <c r="B4" s="19" t="s">
        <v>569</v>
      </c>
      <c r="C4" s="2"/>
      <c r="D4" s="2"/>
    </row>
    <row r="5" spans="2:18" ht="2.15" customHeight="1" x14ac:dyDescent="0.35">
      <c r="B5" s="1"/>
      <c r="C5" s="1"/>
      <c r="D5" s="1"/>
    </row>
    <row r="6" spans="2:18" ht="2.15" customHeight="1" x14ac:dyDescent="0.35">
      <c r="B6" s="363"/>
      <c r="C6" s="363"/>
      <c r="D6" s="363"/>
    </row>
    <row r="7" spans="2:18" ht="2.15" customHeight="1" x14ac:dyDescent="0.35">
      <c r="B7" s="3"/>
      <c r="C7" s="4"/>
      <c r="D7" s="4"/>
    </row>
    <row r="8" spans="2:18" ht="15" thickBot="1" x14ac:dyDescent="0.4">
      <c r="B8" s="28"/>
      <c r="C8" s="369" t="str">
        <f>+Contents!B3</f>
        <v>30.06.2023</v>
      </c>
      <c r="D8" s="369"/>
      <c r="E8" s="369"/>
      <c r="F8" s="369"/>
      <c r="G8" s="369"/>
      <c r="H8" s="369"/>
      <c r="I8" s="369"/>
      <c r="J8" s="369"/>
      <c r="K8" s="369"/>
      <c r="L8" s="369"/>
      <c r="M8" s="369"/>
      <c r="N8" s="369"/>
      <c r="O8" s="369"/>
      <c r="P8" s="369"/>
      <c r="Q8" s="369"/>
      <c r="R8" s="369"/>
    </row>
    <row r="9" spans="2:18" ht="32.25" customHeight="1" thickBot="1" x14ac:dyDescent="0.4">
      <c r="C9" s="407" t="s">
        <v>138</v>
      </c>
      <c r="D9" s="403" t="s">
        <v>581</v>
      </c>
      <c r="E9" s="403"/>
      <c r="F9" s="403"/>
      <c r="G9" s="403"/>
      <c r="H9" s="403"/>
      <c r="I9" s="403"/>
      <c r="J9" s="403" t="s">
        <v>564</v>
      </c>
      <c r="K9" s="403"/>
      <c r="L9" s="403"/>
      <c r="M9" s="403"/>
      <c r="N9" s="403"/>
      <c r="O9" s="403"/>
      <c r="P9" s="400" t="s">
        <v>566</v>
      </c>
      <c r="Q9" s="403" t="s">
        <v>567</v>
      </c>
      <c r="R9" s="403"/>
    </row>
    <row r="10" spans="2:18" ht="34.5" customHeight="1" thickBot="1" x14ac:dyDescent="0.4">
      <c r="C10" s="408"/>
      <c r="D10" s="404" t="s">
        <v>559</v>
      </c>
      <c r="E10" s="404"/>
      <c r="F10" s="405"/>
      <c r="G10" s="406" t="s">
        <v>560</v>
      </c>
      <c r="H10" s="404"/>
      <c r="I10" s="405"/>
      <c r="J10" s="406" t="s">
        <v>563</v>
      </c>
      <c r="K10" s="404"/>
      <c r="L10" s="405"/>
      <c r="M10" s="404" t="s">
        <v>565</v>
      </c>
      <c r="N10" s="404"/>
      <c r="O10" s="404"/>
      <c r="P10" s="401"/>
      <c r="Q10" s="400" t="s">
        <v>568</v>
      </c>
      <c r="R10" s="400" t="s">
        <v>582</v>
      </c>
    </row>
    <row r="11" spans="2:18" ht="15" customHeight="1" thickBot="1" x14ac:dyDescent="0.4">
      <c r="C11" s="409"/>
      <c r="D11" s="158"/>
      <c r="E11" s="161" t="s">
        <v>561</v>
      </c>
      <c r="F11" s="162" t="s">
        <v>562</v>
      </c>
      <c r="G11" s="164"/>
      <c r="H11" s="161" t="s">
        <v>561</v>
      </c>
      <c r="I11" s="162" t="s">
        <v>562</v>
      </c>
      <c r="J11" s="166"/>
      <c r="K11" s="161" t="s">
        <v>561</v>
      </c>
      <c r="L11" s="162" t="s">
        <v>562</v>
      </c>
      <c r="M11" s="161"/>
      <c r="N11" s="161" t="s">
        <v>561</v>
      </c>
      <c r="O11" s="161" t="s">
        <v>562</v>
      </c>
      <c r="P11" s="402"/>
      <c r="Q11" s="402"/>
      <c r="R11" s="402"/>
    </row>
    <row r="12" spans="2:18" x14ac:dyDescent="0.35">
      <c r="C12" s="156" t="s">
        <v>571</v>
      </c>
      <c r="D12" s="338">
        <v>23464580.145431001</v>
      </c>
      <c r="E12" s="338">
        <v>18982992.763457999</v>
      </c>
      <c r="F12" s="339">
        <v>2251929.003122</v>
      </c>
      <c r="G12" s="340">
        <v>914726.07044499996</v>
      </c>
      <c r="H12" s="338">
        <v>5718.813161</v>
      </c>
      <c r="I12" s="339">
        <v>782808.93118900002</v>
      </c>
      <c r="J12" s="340">
        <v>-440423.832413</v>
      </c>
      <c r="K12" s="338">
        <v>-212278.955472</v>
      </c>
      <c r="L12" s="339">
        <v>-226906.71294</v>
      </c>
      <c r="M12" s="338">
        <v>-563908.22444899997</v>
      </c>
      <c r="N12" s="338">
        <v>-4340.068405</v>
      </c>
      <c r="O12" s="338">
        <v>-511082.639899</v>
      </c>
      <c r="P12" s="338">
        <v>-258303.52142199999</v>
      </c>
      <c r="Q12" s="338">
        <v>13613038.350406</v>
      </c>
      <c r="R12" s="338">
        <v>221165.96736099999</v>
      </c>
    </row>
    <row r="13" spans="2:18" x14ac:dyDescent="0.35">
      <c r="C13" s="151" t="s">
        <v>572</v>
      </c>
      <c r="D13" s="159">
        <v>299546.65135300002</v>
      </c>
      <c r="E13" s="159">
        <v>299546.65135300002</v>
      </c>
      <c r="F13" s="322">
        <v>0</v>
      </c>
      <c r="G13" s="341">
        <v>0</v>
      </c>
      <c r="H13" s="159">
        <v>0</v>
      </c>
      <c r="I13" s="322">
        <v>0</v>
      </c>
      <c r="J13" s="341">
        <v>-6.6800000000000002E-3</v>
      </c>
      <c r="K13" s="159">
        <v>-6.6800000000000002E-3</v>
      </c>
      <c r="L13" s="322">
        <v>0</v>
      </c>
      <c r="M13" s="159">
        <v>0</v>
      </c>
      <c r="N13" s="159">
        <v>0</v>
      </c>
      <c r="O13" s="159">
        <v>0</v>
      </c>
      <c r="P13" s="159">
        <v>0</v>
      </c>
      <c r="Q13" s="159">
        <v>0</v>
      </c>
      <c r="R13" s="159">
        <v>0</v>
      </c>
    </row>
    <row r="14" spans="2:18" x14ac:dyDescent="0.35">
      <c r="C14" s="151" t="s">
        <v>573</v>
      </c>
      <c r="D14" s="159">
        <v>669445.91009899997</v>
      </c>
      <c r="E14" s="159">
        <v>628266.050238</v>
      </c>
      <c r="F14" s="322">
        <v>18324.196137999999</v>
      </c>
      <c r="G14" s="341">
        <v>5286.7303499999998</v>
      </c>
      <c r="H14" s="159">
        <v>1.4169700000000001</v>
      </c>
      <c r="I14" s="322">
        <v>5285.0539600000002</v>
      </c>
      <c r="J14" s="341">
        <v>-4414.8593549999996</v>
      </c>
      <c r="K14" s="159">
        <v>-2816.3309899999999</v>
      </c>
      <c r="L14" s="322">
        <v>-1598.5283649999999</v>
      </c>
      <c r="M14" s="159">
        <v>-2246.2071430000001</v>
      </c>
      <c r="N14" s="159">
        <v>-1.338435</v>
      </c>
      <c r="O14" s="159">
        <v>-2244.630071</v>
      </c>
      <c r="P14" s="159">
        <v>-264.94970799999999</v>
      </c>
      <c r="Q14" s="159">
        <v>303796.407252</v>
      </c>
      <c r="R14" s="159">
        <v>72.737352999999999</v>
      </c>
    </row>
    <row r="15" spans="2:18" x14ac:dyDescent="0.35">
      <c r="C15" s="151" t="s">
        <v>574</v>
      </c>
      <c r="D15" s="159">
        <v>1128067.643406</v>
      </c>
      <c r="E15" s="159">
        <v>1123797.3637560001</v>
      </c>
      <c r="F15" s="322">
        <v>4248.672525</v>
      </c>
      <c r="G15" s="341">
        <v>21.607125</v>
      </c>
      <c r="H15" s="159">
        <v>0.23558200000000001</v>
      </c>
      <c r="I15" s="322">
        <v>21.371542999999999</v>
      </c>
      <c r="J15" s="341">
        <v>-3771.5842710000002</v>
      </c>
      <c r="K15" s="159">
        <v>-3675.6046839999999</v>
      </c>
      <c r="L15" s="322">
        <v>-95.979586999999995</v>
      </c>
      <c r="M15" s="159">
        <v>-21.372230999999999</v>
      </c>
      <c r="N15" s="159">
        <v>-6.8800000000000003E-4</v>
      </c>
      <c r="O15" s="159">
        <v>-21.371542999999999</v>
      </c>
      <c r="P15" s="159">
        <v>0</v>
      </c>
      <c r="Q15" s="159">
        <v>699951.44832299999</v>
      </c>
      <c r="R15" s="159">
        <v>0</v>
      </c>
    </row>
    <row r="16" spans="2:18" x14ac:dyDescent="0.35">
      <c r="C16" s="151" t="s">
        <v>575</v>
      </c>
      <c r="D16" s="159">
        <v>774401.74465600005</v>
      </c>
      <c r="E16" s="159">
        <v>763068.84756899998</v>
      </c>
      <c r="F16" s="322">
        <v>5108.7179850000002</v>
      </c>
      <c r="G16" s="341">
        <v>6224.1518239999996</v>
      </c>
      <c r="H16" s="159">
        <v>1744.6557069999999</v>
      </c>
      <c r="I16" s="322">
        <v>3492.9856679999998</v>
      </c>
      <c r="J16" s="341">
        <v>-12246.338972</v>
      </c>
      <c r="K16" s="159">
        <v>-11902.057111</v>
      </c>
      <c r="L16" s="322">
        <v>-344.28186099999999</v>
      </c>
      <c r="M16" s="159">
        <v>-3140.8023509999998</v>
      </c>
      <c r="N16" s="159">
        <v>-1631.8198130000001</v>
      </c>
      <c r="O16" s="159">
        <v>-1001.0556319999999</v>
      </c>
      <c r="P16" s="159">
        <v>-17564.565538999999</v>
      </c>
      <c r="Q16" s="159">
        <v>93500.104248999996</v>
      </c>
      <c r="R16" s="159">
        <v>2472.4932180000001</v>
      </c>
    </row>
    <row r="17" spans="3:18" x14ac:dyDescent="0.35">
      <c r="C17" s="151" t="s">
        <v>576</v>
      </c>
      <c r="D17" s="159">
        <v>9544833.8226260003</v>
      </c>
      <c r="E17" s="159">
        <v>7822315.4660489997</v>
      </c>
      <c r="F17" s="322">
        <v>1347562.2631260001</v>
      </c>
      <c r="G17" s="341">
        <v>360809.21928999998</v>
      </c>
      <c r="H17" s="159">
        <v>1464.120447</v>
      </c>
      <c r="I17" s="322">
        <v>321366.79388700001</v>
      </c>
      <c r="J17" s="341">
        <v>-207434.32029999999</v>
      </c>
      <c r="K17" s="159">
        <v>-91714.589206999997</v>
      </c>
      <c r="L17" s="322">
        <v>-114670.489182</v>
      </c>
      <c r="M17" s="159">
        <v>-202393.01939</v>
      </c>
      <c r="N17" s="159">
        <v>-1115.206676</v>
      </c>
      <c r="O17" s="159">
        <v>-194537.425621</v>
      </c>
      <c r="P17" s="159">
        <v>-98899.244068999993</v>
      </c>
      <c r="Q17" s="159">
        <v>5200676.3675159998</v>
      </c>
      <c r="R17" s="159">
        <v>106170.16076499999</v>
      </c>
    </row>
    <row r="18" spans="3:18" x14ac:dyDescent="0.35">
      <c r="C18" s="154" t="s">
        <v>577</v>
      </c>
      <c r="D18" s="159">
        <v>4097376.5449529998</v>
      </c>
      <c r="E18" s="159">
        <v>3208787.6730340002</v>
      </c>
      <c r="F18" s="322">
        <v>675126.107709</v>
      </c>
      <c r="G18" s="341">
        <v>212060.986615</v>
      </c>
      <c r="H18" s="159">
        <v>131.27388300000001</v>
      </c>
      <c r="I18" s="322">
        <v>181702.455755</v>
      </c>
      <c r="J18" s="341">
        <v>-76743.156849999999</v>
      </c>
      <c r="K18" s="159">
        <v>-32963.613634000001</v>
      </c>
      <c r="L18" s="322">
        <v>-43738.300216000003</v>
      </c>
      <c r="M18" s="159">
        <v>-105909.61234599999</v>
      </c>
      <c r="N18" s="159">
        <v>-120.557541</v>
      </c>
      <c r="O18" s="159">
        <v>-101821.102736</v>
      </c>
      <c r="P18" s="159">
        <v>-41911.835106999999</v>
      </c>
      <c r="Q18" s="159">
        <v>2758873.644719</v>
      </c>
      <c r="R18" s="159">
        <v>82173.280482999995</v>
      </c>
    </row>
    <row r="19" spans="3:18" x14ac:dyDescent="0.35">
      <c r="C19" s="151" t="s">
        <v>578</v>
      </c>
      <c r="D19" s="159">
        <v>11048284.373291001</v>
      </c>
      <c r="E19" s="159">
        <v>8345998.3844929999</v>
      </c>
      <c r="F19" s="322">
        <v>876685.15334800002</v>
      </c>
      <c r="G19" s="341">
        <v>542384.36185600003</v>
      </c>
      <c r="H19" s="159">
        <v>2508.3844549999999</v>
      </c>
      <c r="I19" s="322">
        <v>452642.72613099997</v>
      </c>
      <c r="J19" s="341">
        <v>-212556.72283499999</v>
      </c>
      <c r="K19" s="159">
        <v>-102170.3668</v>
      </c>
      <c r="L19" s="322">
        <v>-110197.433945</v>
      </c>
      <c r="M19" s="159">
        <v>-356106.82333400002</v>
      </c>
      <c r="N19" s="159">
        <v>-1591.7027929999999</v>
      </c>
      <c r="O19" s="159">
        <v>-313278.15703200002</v>
      </c>
      <c r="P19" s="159">
        <v>-141574.76210600001</v>
      </c>
      <c r="Q19" s="159">
        <v>7315114.0230660001</v>
      </c>
      <c r="R19" s="159">
        <v>112450.576025</v>
      </c>
    </row>
    <row r="20" spans="3:18" x14ac:dyDescent="0.35">
      <c r="C20" s="157" t="s">
        <v>579</v>
      </c>
      <c r="D20" s="159">
        <v>7262882.4580229996</v>
      </c>
      <c r="E20" s="159">
        <v>7082211.0935239997</v>
      </c>
      <c r="F20" s="322">
        <v>78239.664774999997</v>
      </c>
      <c r="G20" s="341">
        <v>98082.426873000004</v>
      </c>
      <c r="H20" s="159">
        <v>0</v>
      </c>
      <c r="I20" s="322">
        <v>98082.426873000004</v>
      </c>
      <c r="J20" s="341">
        <v>-32879.630461000001</v>
      </c>
      <c r="K20" s="159">
        <v>-29328.833093000001</v>
      </c>
      <c r="L20" s="322">
        <v>-3550.797368</v>
      </c>
      <c r="M20" s="159">
        <v>-40133.48158</v>
      </c>
      <c r="N20" s="159">
        <v>0</v>
      </c>
      <c r="O20" s="159">
        <v>-40133.48158</v>
      </c>
      <c r="P20" s="159">
        <v>0</v>
      </c>
      <c r="Q20" s="159">
        <v>74136.057528999998</v>
      </c>
      <c r="R20" s="159">
        <v>0</v>
      </c>
    </row>
    <row r="21" spans="3:18" x14ac:dyDescent="0.35">
      <c r="C21" s="151" t="s">
        <v>572</v>
      </c>
      <c r="D21" s="159">
        <v>542571.22263700003</v>
      </c>
      <c r="E21" s="159">
        <v>542571.22263700003</v>
      </c>
      <c r="F21" s="322">
        <v>0</v>
      </c>
      <c r="G21" s="341">
        <v>0</v>
      </c>
      <c r="H21" s="159">
        <v>0</v>
      </c>
      <c r="I21" s="322">
        <v>0</v>
      </c>
      <c r="J21" s="341">
        <v>0</v>
      </c>
      <c r="K21" s="159">
        <v>0</v>
      </c>
      <c r="L21" s="322">
        <v>0</v>
      </c>
      <c r="M21" s="159">
        <v>0</v>
      </c>
      <c r="N21" s="159">
        <v>0</v>
      </c>
      <c r="O21" s="159">
        <v>0</v>
      </c>
      <c r="P21" s="159">
        <v>0</v>
      </c>
      <c r="Q21" s="159">
        <v>0</v>
      </c>
      <c r="R21" s="159">
        <v>0</v>
      </c>
    </row>
    <row r="22" spans="3:18" x14ac:dyDescent="0.35">
      <c r="C22" s="151" t="s">
        <v>573</v>
      </c>
      <c r="D22" s="159">
        <v>5976061.3669079999</v>
      </c>
      <c r="E22" s="159">
        <v>5816400.6868970003</v>
      </c>
      <c r="F22" s="322">
        <v>62626.972754000002</v>
      </c>
      <c r="G22" s="341">
        <v>96983.229493999999</v>
      </c>
      <c r="H22" s="159">
        <v>0</v>
      </c>
      <c r="I22" s="322">
        <v>96983.229493999999</v>
      </c>
      <c r="J22" s="341">
        <v>-29283.930101999998</v>
      </c>
      <c r="K22" s="159">
        <v>-26451.63351</v>
      </c>
      <c r="L22" s="322">
        <v>-2832.2965920000001</v>
      </c>
      <c r="M22" s="159">
        <v>-39050.780357000003</v>
      </c>
      <c r="N22" s="159">
        <v>0</v>
      </c>
      <c r="O22" s="159">
        <v>-39050.780357000003</v>
      </c>
      <c r="P22" s="159">
        <v>0</v>
      </c>
      <c r="Q22" s="159">
        <v>37720.724403</v>
      </c>
      <c r="R22" s="159">
        <v>0</v>
      </c>
    </row>
    <row r="23" spans="3:18" x14ac:dyDescent="0.35">
      <c r="C23" s="151" t="s">
        <v>574</v>
      </c>
      <c r="D23" s="159">
        <v>326492.67715200002</v>
      </c>
      <c r="E23" s="159">
        <v>326492.67715200002</v>
      </c>
      <c r="F23" s="322">
        <v>0</v>
      </c>
      <c r="G23" s="341">
        <v>0</v>
      </c>
      <c r="H23" s="159">
        <v>0</v>
      </c>
      <c r="I23" s="322">
        <v>0</v>
      </c>
      <c r="J23" s="341">
        <v>-1613.252287</v>
      </c>
      <c r="K23" s="159">
        <v>-1613.252287</v>
      </c>
      <c r="L23" s="322">
        <v>0</v>
      </c>
      <c r="M23" s="159">
        <v>0</v>
      </c>
      <c r="N23" s="159">
        <v>0</v>
      </c>
      <c r="O23" s="159">
        <v>0</v>
      </c>
      <c r="P23" s="159">
        <v>0</v>
      </c>
      <c r="Q23" s="159">
        <v>15990.197287000001</v>
      </c>
      <c r="R23" s="159">
        <v>0</v>
      </c>
    </row>
    <row r="24" spans="3:18" x14ac:dyDescent="0.35">
      <c r="C24" s="151" t="s">
        <v>575</v>
      </c>
      <c r="D24" s="159">
        <v>126496.311726</v>
      </c>
      <c r="E24" s="159">
        <v>122202.643428</v>
      </c>
      <c r="F24" s="322">
        <v>0</v>
      </c>
      <c r="G24" s="341">
        <v>0</v>
      </c>
      <c r="H24" s="159">
        <v>0</v>
      </c>
      <c r="I24" s="322">
        <v>0</v>
      </c>
      <c r="J24" s="341">
        <v>-240.73044899999999</v>
      </c>
      <c r="K24" s="159">
        <v>-240.73044899999999</v>
      </c>
      <c r="L24" s="322">
        <v>0</v>
      </c>
      <c r="M24" s="159">
        <v>0</v>
      </c>
      <c r="N24" s="159">
        <v>0</v>
      </c>
      <c r="O24" s="159">
        <v>0</v>
      </c>
      <c r="P24" s="159">
        <v>0</v>
      </c>
      <c r="Q24" s="159">
        <v>12692.402910000001</v>
      </c>
      <c r="R24" s="159">
        <v>0</v>
      </c>
    </row>
    <row r="25" spans="3:18" x14ac:dyDescent="0.35">
      <c r="C25" s="151" t="s">
        <v>576</v>
      </c>
      <c r="D25" s="159">
        <v>291260.87959999999</v>
      </c>
      <c r="E25" s="159">
        <v>274543.86340999999</v>
      </c>
      <c r="F25" s="322">
        <v>15612.692021000001</v>
      </c>
      <c r="G25" s="341">
        <v>1099.197379</v>
      </c>
      <c r="H25" s="159">
        <v>0</v>
      </c>
      <c r="I25" s="322">
        <v>1099.197379</v>
      </c>
      <c r="J25" s="341">
        <v>-1741.717623</v>
      </c>
      <c r="K25" s="159">
        <v>-1023.216847</v>
      </c>
      <c r="L25" s="322">
        <v>-718.50077599999997</v>
      </c>
      <c r="M25" s="159">
        <v>-1082.701223</v>
      </c>
      <c r="N25" s="159">
        <v>0</v>
      </c>
      <c r="O25" s="159">
        <v>-1082.701223</v>
      </c>
      <c r="P25" s="159">
        <v>0</v>
      </c>
      <c r="Q25" s="159">
        <v>7732.7329289999998</v>
      </c>
      <c r="R25" s="159">
        <v>0</v>
      </c>
    </row>
    <row r="26" spans="3:18" x14ac:dyDescent="0.35">
      <c r="C26" s="157" t="s">
        <v>580</v>
      </c>
      <c r="D26" s="159">
        <v>6784528.3685799995</v>
      </c>
      <c r="E26" s="159">
        <v>6318592.5011820002</v>
      </c>
      <c r="F26" s="322">
        <v>431693.165928</v>
      </c>
      <c r="G26" s="341">
        <v>33977.137787</v>
      </c>
      <c r="H26" s="159">
        <v>0</v>
      </c>
      <c r="I26" s="322">
        <v>31589.219994999999</v>
      </c>
      <c r="J26" s="341">
        <v>-52907.134038999997</v>
      </c>
      <c r="K26" s="159">
        <v>-35271.262518000003</v>
      </c>
      <c r="L26" s="322">
        <v>-17622.287079000002</v>
      </c>
      <c r="M26" s="159">
        <v>-7484.668737</v>
      </c>
      <c r="N26" s="159">
        <v>0</v>
      </c>
      <c r="O26" s="159">
        <v>-6691.2487590000001</v>
      </c>
      <c r="P26" s="342"/>
      <c r="Q26" s="159">
        <v>1048921.520916</v>
      </c>
      <c r="R26" s="159">
        <v>2783.3580240000001</v>
      </c>
    </row>
    <row r="27" spans="3:18" x14ac:dyDescent="0.35">
      <c r="C27" s="151" t="s">
        <v>572</v>
      </c>
      <c r="D27" s="159">
        <v>28.650352999999999</v>
      </c>
      <c r="E27" s="159">
        <v>28.650352999999999</v>
      </c>
      <c r="F27" s="322">
        <v>0</v>
      </c>
      <c r="G27" s="341">
        <v>0</v>
      </c>
      <c r="H27" s="159">
        <v>0</v>
      </c>
      <c r="I27" s="322">
        <v>0</v>
      </c>
      <c r="J27" s="341">
        <v>-0.316693</v>
      </c>
      <c r="K27" s="159">
        <v>-0.316693</v>
      </c>
      <c r="L27" s="322">
        <v>0</v>
      </c>
      <c r="M27" s="159">
        <v>0</v>
      </c>
      <c r="N27" s="159">
        <v>0</v>
      </c>
      <c r="O27" s="159">
        <v>0</v>
      </c>
      <c r="P27" s="342"/>
      <c r="Q27" s="159">
        <v>0</v>
      </c>
      <c r="R27" s="159">
        <v>0</v>
      </c>
    </row>
    <row r="28" spans="3:18" x14ac:dyDescent="0.35">
      <c r="C28" s="151" t="s">
        <v>573</v>
      </c>
      <c r="D28" s="159">
        <v>167053.82378400001</v>
      </c>
      <c r="E28" s="159">
        <v>160198.37242299999</v>
      </c>
      <c r="F28" s="322">
        <v>6854.6457010000004</v>
      </c>
      <c r="G28" s="341">
        <v>0.80566000000000004</v>
      </c>
      <c r="H28" s="159">
        <v>0</v>
      </c>
      <c r="I28" s="322">
        <v>6.3399999999999998E-2</v>
      </c>
      <c r="J28" s="341">
        <v>-1409.1154429999999</v>
      </c>
      <c r="K28" s="159">
        <v>-1229.7354089999999</v>
      </c>
      <c r="L28" s="322">
        <v>-179.38003399999999</v>
      </c>
      <c r="M28" s="159">
        <v>-0.57228199999999996</v>
      </c>
      <c r="N28" s="159">
        <v>0</v>
      </c>
      <c r="O28" s="159">
        <v>0</v>
      </c>
      <c r="P28" s="342"/>
      <c r="Q28" s="159">
        <v>8772.5023000000001</v>
      </c>
      <c r="R28" s="159">
        <v>0</v>
      </c>
    </row>
    <row r="29" spans="3:18" x14ac:dyDescent="0.35">
      <c r="C29" s="151" t="s">
        <v>574</v>
      </c>
      <c r="D29" s="159">
        <v>281799.54735900002</v>
      </c>
      <c r="E29" s="159">
        <v>277086.29101799999</v>
      </c>
      <c r="F29" s="322">
        <v>4713.2563410000002</v>
      </c>
      <c r="G29" s="341">
        <v>0</v>
      </c>
      <c r="H29" s="159">
        <v>0</v>
      </c>
      <c r="I29" s="322">
        <v>0</v>
      </c>
      <c r="J29" s="341">
        <v>-1006.824661</v>
      </c>
      <c r="K29" s="159">
        <v>-966.80724599999996</v>
      </c>
      <c r="L29" s="322">
        <v>-40.017415</v>
      </c>
      <c r="M29" s="159">
        <v>0</v>
      </c>
      <c r="N29" s="159">
        <v>0</v>
      </c>
      <c r="O29" s="159">
        <v>0</v>
      </c>
      <c r="P29" s="342"/>
      <c r="Q29" s="159">
        <v>25698.621744</v>
      </c>
      <c r="R29" s="159">
        <v>0</v>
      </c>
    </row>
    <row r="30" spans="3:18" x14ac:dyDescent="0.35">
      <c r="C30" s="151" t="s">
        <v>575</v>
      </c>
      <c r="D30" s="159">
        <v>275555.71849399997</v>
      </c>
      <c r="E30" s="159">
        <v>275317.10472800001</v>
      </c>
      <c r="F30" s="322">
        <v>164.74266299999999</v>
      </c>
      <c r="G30" s="341">
        <v>73.871103000000005</v>
      </c>
      <c r="H30" s="159">
        <v>0</v>
      </c>
      <c r="I30" s="322">
        <v>73.871103000000005</v>
      </c>
      <c r="J30" s="341">
        <v>-1022.303721</v>
      </c>
      <c r="K30" s="159">
        <v>-1006.828321</v>
      </c>
      <c r="L30" s="322">
        <v>-15.4754</v>
      </c>
      <c r="M30" s="159">
        <v>-38.904383000000003</v>
      </c>
      <c r="N30" s="159">
        <v>0</v>
      </c>
      <c r="O30" s="159">
        <v>-38.904383000000003</v>
      </c>
      <c r="P30" s="342"/>
      <c r="Q30" s="159">
        <v>115156.08053799999</v>
      </c>
      <c r="R30" s="159">
        <v>0</v>
      </c>
    </row>
    <row r="31" spans="3:18" x14ac:dyDescent="0.35">
      <c r="C31" s="151" t="s">
        <v>576</v>
      </c>
      <c r="D31" s="159">
        <v>4942690.0261380002</v>
      </c>
      <c r="E31" s="159">
        <v>4542347.9044120004</v>
      </c>
      <c r="F31" s="322">
        <v>373655.94976300001</v>
      </c>
      <c r="G31" s="341">
        <v>26663.806503</v>
      </c>
      <c r="H31" s="159">
        <v>0</v>
      </c>
      <c r="I31" s="322">
        <v>24581.391112000001</v>
      </c>
      <c r="J31" s="341">
        <v>-39217.180813999999</v>
      </c>
      <c r="K31" s="159">
        <v>-25754.734765000001</v>
      </c>
      <c r="L31" s="322">
        <v>-13462.238127000001</v>
      </c>
      <c r="M31" s="159">
        <v>-5694.4058869999999</v>
      </c>
      <c r="N31" s="159">
        <v>0</v>
      </c>
      <c r="O31" s="159">
        <v>-5058.7531760000002</v>
      </c>
      <c r="P31" s="342"/>
      <c r="Q31" s="159">
        <v>821588.83866899996</v>
      </c>
      <c r="R31" s="159">
        <v>2707.0928079999999</v>
      </c>
    </row>
    <row r="32" spans="3:18" x14ac:dyDescent="0.35">
      <c r="C32" s="151" t="s">
        <v>578</v>
      </c>
      <c r="D32" s="159">
        <v>1117400.6024519999</v>
      </c>
      <c r="E32" s="159">
        <v>1063614.1782480001</v>
      </c>
      <c r="F32" s="322">
        <v>46304.571459999999</v>
      </c>
      <c r="G32" s="341">
        <v>7238.6545210000004</v>
      </c>
      <c r="H32" s="159">
        <v>0</v>
      </c>
      <c r="I32" s="322">
        <v>6933.8943799999997</v>
      </c>
      <c r="J32" s="341">
        <v>-10251.392707000001</v>
      </c>
      <c r="K32" s="159">
        <v>-6312.8400840000004</v>
      </c>
      <c r="L32" s="322">
        <v>-3925.1761029999998</v>
      </c>
      <c r="M32" s="159">
        <v>-1750.7861849999999</v>
      </c>
      <c r="N32" s="159">
        <v>0</v>
      </c>
      <c r="O32" s="159">
        <v>-1593.5912000000001</v>
      </c>
      <c r="P32" s="342"/>
      <c r="Q32" s="159">
        <v>77705.477664999999</v>
      </c>
      <c r="R32" s="159">
        <v>76.265215999999995</v>
      </c>
    </row>
    <row r="33" spans="3:18" ht="15" thickBot="1" x14ac:dyDescent="0.4">
      <c r="C33" s="152" t="s">
        <v>133</v>
      </c>
      <c r="D33" s="160">
        <v>37511990.972034</v>
      </c>
      <c r="E33" s="160">
        <v>32383796.358164001</v>
      </c>
      <c r="F33" s="163">
        <v>2761861.8338250001</v>
      </c>
      <c r="G33" s="165">
        <v>1046785.635105</v>
      </c>
      <c r="H33" s="160">
        <v>5718.813161</v>
      </c>
      <c r="I33" s="163">
        <v>912480.57805699995</v>
      </c>
      <c r="J33" s="165">
        <v>-526210.59691299999</v>
      </c>
      <c r="K33" s="160">
        <v>-276879.05108300003</v>
      </c>
      <c r="L33" s="163">
        <v>-248079.797387</v>
      </c>
      <c r="M33" s="160">
        <v>-611526.37476599996</v>
      </c>
      <c r="N33" s="160">
        <v>-4340.068405</v>
      </c>
      <c r="O33" s="160">
        <v>-557907.37023799994</v>
      </c>
      <c r="P33" s="160">
        <v>-258303.52142199999</v>
      </c>
      <c r="Q33" s="160">
        <v>14736095.928850999</v>
      </c>
      <c r="R33" s="160">
        <v>223949.325385</v>
      </c>
    </row>
  </sheetData>
  <sheetProtection algorithmName="SHA-512" hashValue="Z3WZ6wULV0P5nZqTyvaLQtsEawDbSdXYh5eXXc8dQV/I1Ju6AnWmtMLQ/E2bI4RlrX3jSKW4sZV/Er+IGYctWw==" saltValue="UumsrffulEZqwfVojnup1A==" spinCount="100000" sheet="1" objects="1" scenarios="1"/>
  <mergeCells count="13">
    <mergeCell ref="B6:D6"/>
    <mergeCell ref="C8:R8"/>
    <mergeCell ref="P9:P11"/>
    <mergeCell ref="Q9:R9"/>
    <mergeCell ref="D10:F10"/>
    <mergeCell ref="G10:I10"/>
    <mergeCell ref="J10:L10"/>
    <mergeCell ref="M10:O10"/>
    <mergeCell ref="Q10:Q11"/>
    <mergeCell ref="R10:R11"/>
    <mergeCell ref="C9:C11"/>
    <mergeCell ref="D9:I9"/>
    <mergeCell ref="J9:O9"/>
  </mergeCells>
  <hyperlinks>
    <hyperlink ref="B2" location="Tartalom!A1" display="Back to contents page" xr:uid="{00000000-0004-0000-1300-000000000000}"/>
    <hyperlink ref="B2:D2" location="CONTENTS!A1" display="Back to contents page" xr:uid="{00000000-0004-0000-1300-000001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79998168889431442"/>
  </sheetPr>
  <dimension ref="B1:I13"/>
  <sheetViews>
    <sheetView showGridLines="0" workbookViewId="0">
      <selection activeCell="B4" sqref="B4"/>
    </sheetView>
  </sheetViews>
  <sheetFormatPr defaultRowHeight="14.5" x14ac:dyDescent="0.35"/>
  <cols>
    <col min="1" max="2" width="4.453125" customWidth="1"/>
    <col min="3" max="3" width="44" customWidth="1"/>
    <col min="4" max="9" width="13.7265625" customWidth="1"/>
  </cols>
  <sheetData>
    <row r="1" spans="2:9" ht="12.75" customHeight="1" x14ac:dyDescent="0.35"/>
    <row r="2" spans="2:9" x14ac:dyDescent="0.35">
      <c r="B2" s="149" t="s">
        <v>0</v>
      </c>
      <c r="C2" s="83"/>
      <c r="D2" s="83"/>
      <c r="E2" s="83"/>
      <c r="G2" s="37"/>
      <c r="H2" s="37"/>
    </row>
    <row r="3" spans="2:9" x14ac:dyDescent="0.35">
      <c r="B3" s="1"/>
      <c r="C3" s="1"/>
      <c r="D3" s="1"/>
      <c r="E3" s="1"/>
      <c r="G3" s="1"/>
      <c r="H3" s="1"/>
    </row>
    <row r="4" spans="2:9" ht="15.5" x14ac:dyDescent="0.35">
      <c r="B4" s="19" t="s">
        <v>583</v>
      </c>
      <c r="C4" s="2"/>
      <c r="D4" s="2"/>
      <c r="E4" s="2"/>
      <c r="G4" s="2"/>
      <c r="H4" s="2"/>
    </row>
    <row r="5" spans="2:9" ht="2.15" customHeight="1" x14ac:dyDescent="0.35">
      <c r="B5" s="1"/>
      <c r="C5" s="1"/>
      <c r="D5" s="1"/>
      <c r="E5" s="1"/>
      <c r="G5" s="1"/>
      <c r="H5" s="1"/>
    </row>
    <row r="6" spans="2:9" ht="2.15" customHeight="1" x14ac:dyDescent="0.35">
      <c r="B6" s="363"/>
      <c r="C6" s="363"/>
      <c r="D6" s="363"/>
      <c r="E6" s="363"/>
      <c r="F6" s="363"/>
      <c r="G6" s="363"/>
      <c r="H6" s="363"/>
      <c r="I6" s="363"/>
    </row>
    <row r="7" spans="2:9" ht="2.15" customHeight="1" x14ac:dyDescent="0.35">
      <c r="B7" s="3"/>
      <c r="C7" s="4"/>
      <c r="D7" s="4"/>
      <c r="E7" s="5"/>
      <c r="G7" s="5"/>
      <c r="H7" s="5"/>
    </row>
    <row r="8" spans="2:9" ht="15" thickBot="1" x14ac:dyDescent="0.4">
      <c r="B8" s="28"/>
      <c r="C8" s="369" t="str">
        <f>+Contents!B3</f>
        <v>30.06.2023</v>
      </c>
      <c r="D8" s="369"/>
      <c r="E8" s="369"/>
      <c r="F8" s="369"/>
      <c r="G8" s="369"/>
      <c r="H8" s="369"/>
      <c r="I8" s="369"/>
    </row>
    <row r="9" spans="2:9" ht="23.25" customHeight="1" thickBot="1" x14ac:dyDescent="0.4">
      <c r="C9" s="411" t="s">
        <v>138</v>
      </c>
      <c r="D9" s="410" t="s">
        <v>590</v>
      </c>
      <c r="E9" s="410"/>
      <c r="F9" s="410"/>
      <c r="G9" s="410"/>
      <c r="H9" s="410"/>
      <c r="I9" s="410"/>
    </row>
    <row r="10" spans="2:9" ht="26.25" customHeight="1" thickBot="1" x14ac:dyDescent="0.4">
      <c r="C10" s="412"/>
      <c r="D10" s="264" t="s">
        <v>585</v>
      </c>
      <c r="E10" s="264" t="s">
        <v>586</v>
      </c>
      <c r="F10" s="29" t="s">
        <v>587</v>
      </c>
      <c r="G10" s="29" t="s">
        <v>588</v>
      </c>
      <c r="H10" s="264" t="s">
        <v>589</v>
      </c>
      <c r="I10" s="264" t="s">
        <v>133</v>
      </c>
    </row>
    <row r="11" spans="2:9" x14ac:dyDescent="0.35">
      <c r="C11" s="32" t="s">
        <v>571</v>
      </c>
      <c r="D11" s="303">
        <v>0</v>
      </c>
      <c r="E11" s="303">
        <v>4449949.204593895</v>
      </c>
      <c r="F11" s="303">
        <v>6327440.3255300391</v>
      </c>
      <c r="G11" s="303">
        <v>10737865.550258731</v>
      </c>
      <c r="H11" s="303">
        <v>756289.46223959199</v>
      </c>
      <c r="I11" s="303">
        <v>22271544.542622261</v>
      </c>
    </row>
    <row r="12" spans="2:9" x14ac:dyDescent="0.35">
      <c r="C12" s="30" t="s">
        <v>579</v>
      </c>
      <c r="D12" s="303">
        <v>0</v>
      </c>
      <c r="E12" s="303">
        <v>1424624.7949085932</v>
      </c>
      <c r="F12" s="303">
        <v>3578477.7291601766</v>
      </c>
      <c r="G12" s="303">
        <v>1460627.7691715115</v>
      </c>
      <c r="H12" s="303">
        <v>889027.13091651932</v>
      </c>
      <c r="I12" s="303">
        <v>7352757.4241568008</v>
      </c>
    </row>
    <row r="13" spans="2:9" ht="15" thickBot="1" x14ac:dyDescent="0.4">
      <c r="C13" s="38" t="s">
        <v>133</v>
      </c>
      <c r="D13" s="304">
        <v>0</v>
      </c>
      <c r="E13" s="304">
        <v>5874573.9995024884</v>
      </c>
      <c r="F13" s="304">
        <v>9905918.0546902157</v>
      </c>
      <c r="G13" s="304">
        <v>12198493.319430243</v>
      </c>
      <c r="H13" s="304">
        <v>1645316.5931561114</v>
      </c>
      <c r="I13" s="304">
        <v>29624301.966779061</v>
      </c>
    </row>
  </sheetData>
  <sheetProtection algorithmName="SHA-512" hashValue="C72ewkj2tVJXLRISrSsPBfme6KTacFPGFlKyHrimrwv2bURihBVjVX1tGmTnk72AOCWz465KiTRbpANjD1uOMQ==" saltValue="xZq1A1iF58GBKMMLPTdkOg==" spinCount="100000" sheet="1" objects="1" scenarios="1"/>
  <mergeCells count="4">
    <mergeCell ref="B6:I6"/>
    <mergeCell ref="D9:I9"/>
    <mergeCell ref="C9:C10"/>
    <mergeCell ref="C8:I8"/>
  </mergeCells>
  <hyperlinks>
    <hyperlink ref="B2" location="Tartalom!A1" display="Back to contents page" xr:uid="{00000000-0004-0000-1400-000000000000}"/>
    <hyperlink ref="B2:E2" location="CONTENTS!A1" display="Back to contents page" xr:uid="{00000000-0004-0000-1400-0000010000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tint="0.79998168889431442"/>
  </sheetPr>
  <dimension ref="B1:D16"/>
  <sheetViews>
    <sheetView showGridLines="0" workbookViewId="0">
      <selection activeCell="B4" sqref="B4"/>
    </sheetView>
  </sheetViews>
  <sheetFormatPr defaultRowHeight="14.5" x14ac:dyDescent="0.35"/>
  <cols>
    <col min="1" max="2" width="4.453125" customWidth="1"/>
    <col min="3" max="3" width="44" customWidth="1"/>
    <col min="4" max="4" width="23.54296875" customWidth="1"/>
  </cols>
  <sheetData>
    <row r="1" spans="2:4" ht="12.75" customHeight="1" x14ac:dyDescent="0.35"/>
    <row r="2" spans="2:4" x14ac:dyDescent="0.35">
      <c r="B2" s="149" t="s">
        <v>0</v>
      </c>
      <c r="C2" s="83"/>
      <c r="D2" s="83"/>
    </row>
    <row r="3" spans="2:4" x14ac:dyDescent="0.35">
      <c r="B3" s="1"/>
      <c r="C3" s="1"/>
      <c r="D3" s="1"/>
    </row>
    <row r="4" spans="2:4" ht="15.5" x14ac:dyDescent="0.35">
      <c r="B4" s="19" t="s">
        <v>591</v>
      </c>
      <c r="C4" s="2"/>
      <c r="D4" s="2"/>
    </row>
    <row r="5" spans="2:4" x14ac:dyDescent="0.35">
      <c r="B5" s="1"/>
      <c r="C5" s="1"/>
      <c r="D5" s="1"/>
    </row>
    <row r="6" spans="2:4" ht="24" customHeight="1" x14ac:dyDescent="0.35">
      <c r="B6" s="413" t="s">
        <v>768</v>
      </c>
      <c r="C6" s="413"/>
      <c r="D6" s="413"/>
    </row>
    <row r="7" spans="2:4" x14ac:dyDescent="0.35">
      <c r="B7" s="3"/>
      <c r="C7" s="4"/>
      <c r="D7" s="4"/>
    </row>
    <row r="8" spans="2:4" ht="15" thickBot="1" x14ac:dyDescent="0.4">
      <c r="B8" s="28"/>
      <c r="C8" s="369" t="str">
        <f>+Contents!B3</f>
        <v>30.06.2023</v>
      </c>
      <c r="D8" s="369"/>
    </row>
    <row r="9" spans="2:4" ht="23.25" customHeight="1" thickBot="1" x14ac:dyDescent="0.4">
      <c r="C9" s="23" t="s">
        <v>138</v>
      </c>
      <c r="D9" s="23" t="s">
        <v>595</v>
      </c>
    </row>
    <row r="10" spans="2:4" x14ac:dyDescent="0.35">
      <c r="C10" s="47" t="s">
        <v>757</v>
      </c>
      <c r="D10" s="358">
        <v>1017025.5654037737</v>
      </c>
    </row>
    <row r="11" spans="2:4" x14ac:dyDescent="0.35">
      <c r="C11" s="32" t="s">
        <v>765</v>
      </c>
      <c r="D11" s="306">
        <v>146252.50496292251</v>
      </c>
    </row>
    <row r="12" spans="2:4" x14ac:dyDescent="0.35">
      <c r="C12" s="219" t="s">
        <v>593</v>
      </c>
      <c r="D12" s="306">
        <v>103106.04906691151</v>
      </c>
    </row>
    <row r="13" spans="2:4" x14ac:dyDescent="0.35">
      <c r="C13" s="219" t="s">
        <v>594</v>
      </c>
      <c r="D13" s="306">
        <v>14465.292884453018</v>
      </c>
    </row>
    <row r="14" spans="2:4" x14ac:dyDescent="0.35">
      <c r="C14" s="32" t="s">
        <v>597</v>
      </c>
      <c r="D14" s="306">
        <v>-157915.70482295007</v>
      </c>
    </row>
    <row r="15" spans="2:4" ht="15" thickBot="1" x14ac:dyDescent="0.4">
      <c r="C15" s="26" t="s">
        <v>758</v>
      </c>
      <c r="D15" s="359">
        <v>887791.02359238162</v>
      </c>
    </row>
    <row r="16" spans="2:4" x14ac:dyDescent="0.35">
      <c r="C16" s="174" t="s">
        <v>596</v>
      </c>
      <c r="D16" s="220"/>
    </row>
  </sheetData>
  <sheetProtection algorithmName="SHA-512" hashValue="8KnCsD78Bn8ye+lMXGyuHLa1FbApTI2X3amY7QcufSOKXMlF3LDje1hcWbcljDybv5FNI9t17q6nT231Ou1kIg==" saltValue="JyoJzYloDMKFpVCQYxULIw==" spinCount="100000" sheet="1" objects="1" scenarios="1"/>
  <mergeCells count="2">
    <mergeCell ref="B6:D6"/>
    <mergeCell ref="C8:D8"/>
  </mergeCells>
  <hyperlinks>
    <hyperlink ref="B2" location="Tartalom!A1" display="Back to contents page" xr:uid="{00000000-0004-0000-1500-000000000000}"/>
    <hyperlink ref="B2:D2" location="CONTENTS!A1" display="Back to contents page" xr:uid="{00000000-0004-0000-1500-000001000000}"/>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9" tint="0.79998168889431442"/>
  </sheetPr>
  <dimension ref="B1:K21"/>
  <sheetViews>
    <sheetView showGridLines="0" zoomScale="85" zoomScaleNormal="85" workbookViewId="0">
      <selection activeCell="B4" sqref="B4"/>
    </sheetView>
  </sheetViews>
  <sheetFormatPr defaultRowHeight="14.5" x14ac:dyDescent="0.35"/>
  <cols>
    <col min="1" max="2" width="4.453125" customWidth="1"/>
    <col min="3" max="3" width="44" customWidth="1"/>
    <col min="4" max="4" width="13.54296875" customWidth="1"/>
    <col min="8" max="8" width="14.1796875" customWidth="1"/>
    <col min="9" max="9" width="14.81640625" customWidth="1"/>
    <col min="11" max="11" width="24.1796875" customWidth="1"/>
  </cols>
  <sheetData>
    <row r="1" spans="2:11" ht="12.75" customHeight="1" x14ac:dyDescent="0.35"/>
    <row r="2" spans="2:11" x14ac:dyDescent="0.35">
      <c r="B2" s="149" t="s">
        <v>0</v>
      </c>
      <c r="C2" s="83"/>
    </row>
    <row r="3" spans="2:11" x14ac:dyDescent="0.35">
      <c r="B3" s="1"/>
      <c r="C3" s="1"/>
    </row>
    <row r="4" spans="2:11" ht="15.5" x14ac:dyDescent="0.35">
      <c r="B4" s="19" t="s">
        <v>599</v>
      </c>
      <c r="C4" s="2"/>
    </row>
    <row r="5" spans="2:11" ht="2.15" customHeight="1" x14ac:dyDescent="0.35">
      <c r="B5" s="1"/>
      <c r="C5" s="1"/>
    </row>
    <row r="6" spans="2:11" ht="2.15" customHeight="1" x14ac:dyDescent="0.35">
      <c r="B6" s="363"/>
      <c r="C6" s="363"/>
    </row>
    <row r="7" spans="2:11" ht="2.15" customHeight="1" x14ac:dyDescent="0.35">
      <c r="B7" s="3"/>
      <c r="C7" s="4"/>
    </row>
    <row r="8" spans="2:11" ht="15" thickBot="1" x14ac:dyDescent="0.4">
      <c r="B8" s="28"/>
      <c r="C8" s="369" t="str">
        <f>+Contents!B3</f>
        <v>30.06.2023</v>
      </c>
      <c r="D8" s="369"/>
      <c r="E8" s="369"/>
      <c r="F8" s="369"/>
      <c r="G8" s="369"/>
      <c r="H8" s="369"/>
      <c r="I8" s="369"/>
      <c r="J8" s="369"/>
      <c r="K8" s="369"/>
    </row>
    <row r="9" spans="2:11" ht="54" customHeight="1" thickBot="1" x14ac:dyDescent="0.4">
      <c r="C9" s="407" t="s">
        <v>138</v>
      </c>
      <c r="D9" s="403" t="s">
        <v>603</v>
      </c>
      <c r="E9" s="403"/>
      <c r="F9" s="403"/>
      <c r="G9" s="414"/>
      <c r="H9" s="415" t="s">
        <v>564</v>
      </c>
      <c r="I9" s="416"/>
      <c r="J9" s="417" t="s">
        <v>609</v>
      </c>
      <c r="K9" s="403"/>
    </row>
    <row r="10" spans="2:11" ht="15.75" customHeight="1" thickBot="1" x14ac:dyDescent="0.4">
      <c r="C10" s="408"/>
      <c r="D10" s="400" t="s">
        <v>602</v>
      </c>
      <c r="E10" s="403" t="s">
        <v>604</v>
      </c>
      <c r="F10" s="403"/>
      <c r="G10" s="414"/>
      <c r="H10" s="420" t="s">
        <v>607</v>
      </c>
      <c r="I10" s="418" t="s">
        <v>608</v>
      </c>
      <c r="J10" s="401"/>
      <c r="K10" s="401" t="s">
        <v>610</v>
      </c>
    </row>
    <row r="11" spans="2:11" ht="43.5" customHeight="1" thickBot="1" x14ac:dyDescent="0.4">
      <c r="C11" s="409"/>
      <c r="D11" s="402"/>
      <c r="E11" s="158"/>
      <c r="F11" s="161" t="s">
        <v>605</v>
      </c>
      <c r="G11" s="162" t="s">
        <v>606</v>
      </c>
      <c r="H11" s="421"/>
      <c r="I11" s="419"/>
      <c r="J11" s="402"/>
      <c r="K11" s="402"/>
    </row>
    <row r="12" spans="2:11" x14ac:dyDescent="0.35">
      <c r="C12" s="153" t="s">
        <v>571</v>
      </c>
      <c r="D12" s="338">
        <v>524426.17408200004</v>
      </c>
      <c r="E12" s="338">
        <v>347662.173274</v>
      </c>
      <c r="F12" s="338">
        <v>341421.10905500001</v>
      </c>
      <c r="G12" s="339">
        <v>343489.56052100001</v>
      </c>
      <c r="H12" s="340">
        <v>-75911.027136000004</v>
      </c>
      <c r="I12" s="339">
        <v>-182368.10642699999</v>
      </c>
      <c r="J12" s="338">
        <v>418331.51821299997</v>
      </c>
      <c r="K12" s="338">
        <v>102066.17233</v>
      </c>
    </row>
    <row r="13" spans="2:11" x14ac:dyDescent="0.35">
      <c r="C13" s="151" t="s">
        <v>572</v>
      </c>
      <c r="D13" s="159">
        <v>0</v>
      </c>
      <c r="E13" s="159">
        <v>0</v>
      </c>
      <c r="F13" s="159">
        <v>0</v>
      </c>
      <c r="G13" s="322">
        <v>0</v>
      </c>
      <c r="H13" s="341">
        <v>0</v>
      </c>
      <c r="I13" s="322">
        <v>0</v>
      </c>
      <c r="J13" s="159">
        <v>0</v>
      </c>
      <c r="K13" s="159">
        <v>0</v>
      </c>
    </row>
    <row r="14" spans="2:11" x14ac:dyDescent="0.35">
      <c r="C14" s="151" t="s">
        <v>573</v>
      </c>
      <c r="D14" s="159">
        <v>888.43387800000005</v>
      </c>
      <c r="E14" s="159">
        <v>0</v>
      </c>
      <c r="F14" s="159">
        <v>0</v>
      </c>
      <c r="G14" s="322">
        <v>0</v>
      </c>
      <c r="H14" s="341">
        <v>-141.479874</v>
      </c>
      <c r="I14" s="322">
        <v>0</v>
      </c>
      <c r="J14" s="159">
        <v>5.4710729999999996</v>
      </c>
      <c r="K14" s="159">
        <v>0</v>
      </c>
    </row>
    <row r="15" spans="2:11" x14ac:dyDescent="0.35">
      <c r="C15" s="151" t="s">
        <v>574</v>
      </c>
      <c r="D15" s="159">
        <v>0</v>
      </c>
      <c r="E15" s="159">
        <v>0</v>
      </c>
      <c r="F15" s="159">
        <v>0</v>
      </c>
      <c r="G15" s="322">
        <v>0</v>
      </c>
      <c r="H15" s="341">
        <v>0</v>
      </c>
      <c r="I15" s="322">
        <v>0</v>
      </c>
      <c r="J15" s="159">
        <v>0</v>
      </c>
      <c r="K15" s="159">
        <v>0</v>
      </c>
    </row>
    <row r="16" spans="2:11" x14ac:dyDescent="0.35">
      <c r="C16" s="151" t="s">
        <v>575</v>
      </c>
      <c r="D16" s="159">
        <v>2619.3224540000001</v>
      </c>
      <c r="E16" s="159">
        <v>3367.9830010000001</v>
      </c>
      <c r="F16" s="159">
        <v>3367.9830010000001</v>
      </c>
      <c r="G16" s="322">
        <v>3367.9830010000001</v>
      </c>
      <c r="H16" s="341">
        <v>-239.98987399999999</v>
      </c>
      <c r="I16" s="322">
        <v>-931.28842599999996</v>
      </c>
      <c r="J16" s="159">
        <v>4789.1617649999998</v>
      </c>
      <c r="K16" s="159">
        <v>2426.3684920000001</v>
      </c>
    </row>
    <row r="17" spans="3:11" x14ac:dyDescent="0.35">
      <c r="C17" s="151" t="s">
        <v>576</v>
      </c>
      <c r="D17" s="159">
        <v>397705.12567500002</v>
      </c>
      <c r="E17" s="159">
        <v>158227.768904</v>
      </c>
      <c r="F17" s="159">
        <v>152278.830002</v>
      </c>
      <c r="G17" s="322">
        <v>157829.260244</v>
      </c>
      <c r="H17" s="341">
        <v>-53674.866526999998</v>
      </c>
      <c r="I17" s="322">
        <v>-82995.305796000001</v>
      </c>
      <c r="J17" s="159">
        <v>283626.61403400003</v>
      </c>
      <c r="K17" s="159">
        <v>39527.601595</v>
      </c>
    </row>
    <row r="18" spans="3:11" x14ac:dyDescent="0.35">
      <c r="C18" s="151" t="s">
        <v>578</v>
      </c>
      <c r="D18" s="159">
        <v>123213.292075</v>
      </c>
      <c r="E18" s="159">
        <v>186066.42136899999</v>
      </c>
      <c r="F18" s="159">
        <v>185774.29605199999</v>
      </c>
      <c r="G18" s="322">
        <v>182292.31727599999</v>
      </c>
      <c r="H18" s="341">
        <v>-21854.690860999999</v>
      </c>
      <c r="I18" s="322">
        <v>-98441.512205000006</v>
      </c>
      <c r="J18" s="159">
        <v>129910.271341</v>
      </c>
      <c r="K18" s="159">
        <v>60112.202243</v>
      </c>
    </row>
    <row r="19" spans="3:11" x14ac:dyDescent="0.35">
      <c r="C19" s="155" t="s">
        <v>579</v>
      </c>
      <c r="D19" s="159">
        <v>0</v>
      </c>
      <c r="E19" s="159">
        <v>0</v>
      </c>
      <c r="F19" s="159">
        <v>0</v>
      </c>
      <c r="G19" s="322">
        <v>0</v>
      </c>
      <c r="H19" s="341">
        <v>0</v>
      </c>
      <c r="I19" s="322">
        <v>0</v>
      </c>
      <c r="J19" s="159">
        <v>0</v>
      </c>
      <c r="K19" s="159">
        <v>0</v>
      </c>
    </row>
    <row r="20" spans="3:11" x14ac:dyDescent="0.35">
      <c r="C20" s="155" t="s">
        <v>601</v>
      </c>
      <c r="D20" s="159">
        <v>21392.749929000001</v>
      </c>
      <c r="E20" s="159">
        <v>765.37478899999996</v>
      </c>
      <c r="F20" s="159">
        <v>755.57330899999999</v>
      </c>
      <c r="G20" s="322">
        <v>755.57330899999999</v>
      </c>
      <c r="H20" s="341">
        <v>-1833.3833729999999</v>
      </c>
      <c r="I20" s="322">
        <v>-198.11894899999999</v>
      </c>
      <c r="J20" s="159">
        <v>10071.891938999999</v>
      </c>
      <c r="K20" s="159">
        <v>252.257701</v>
      </c>
    </row>
    <row r="21" spans="3:11" ht="15" thickBot="1" x14ac:dyDescent="0.4">
      <c r="C21" s="152" t="s">
        <v>133</v>
      </c>
      <c r="D21" s="160">
        <v>545818.92401099997</v>
      </c>
      <c r="E21" s="160">
        <v>348427.54806300002</v>
      </c>
      <c r="F21" s="160">
        <v>342176.68236400001</v>
      </c>
      <c r="G21" s="163">
        <v>344245.13383000001</v>
      </c>
      <c r="H21" s="165">
        <v>-77744.410508999994</v>
      </c>
      <c r="I21" s="163">
        <v>-182566.22537599999</v>
      </c>
      <c r="J21" s="160">
        <v>428403.41015200003</v>
      </c>
      <c r="K21" s="160">
        <v>102318.430031</v>
      </c>
    </row>
  </sheetData>
  <sheetProtection algorithmName="SHA-512" hashValue="W1UNBtCbgh7rBSZVhZOTvfsZllnL/05+5ovTYg897KAYLXVEwNOXsxbEMA4T/vOzvd8pB4h3uSY2kkm+pZxzgg==" saltValue="XrlH2yS95r/x2/+qJ1IUqw==" spinCount="100000" sheet="1" objects="1" scenarios="1"/>
  <mergeCells count="12">
    <mergeCell ref="B6:C6"/>
    <mergeCell ref="C8:K8"/>
    <mergeCell ref="C9:C11"/>
    <mergeCell ref="D9:G9"/>
    <mergeCell ref="H9:I9"/>
    <mergeCell ref="J9:K9"/>
    <mergeCell ref="D10:D11"/>
    <mergeCell ref="E10:G10"/>
    <mergeCell ref="K10:K11"/>
    <mergeCell ref="I10:I11"/>
    <mergeCell ref="J10:J11"/>
    <mergeCell ref="H10:H11"/>
  </mergeCells>
  <hyperlinks>
    <hyperlink ref="B2" location="Tartalom!A1" display="Back to contents page" xr:uid="{00000000-0004-0000-1700-000000000000}"/>
    <hyperlink ref="B2:C2" location="CONTENTS!A1" display="Back to contents page" xr:uid="{00000000-0004-0000-1700-000001000000}"/>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9" tint="0.79998168889431442"/>
  </sheetPr>
  <dimension ref="B1:J36"/>
  <sheetViews>
    <sheetView showGridLines="0" zoomScale="55" zoomScaleNormal="55" workbookViewId="0">
      <selection activeCell="B4" sqref="B4"/>
    </sheetView>
  </sheetViews>
  <sheetFormatPr defaultRowHeight="14.5" x14ac:dyDescent="0.35"/>
  <cols>
    <col min="1" max="2" width="4.453125" customWidth="1"/>
    <col min="3" max="3" width="44" customWidth="1"/>
    <col min="4" max="4" width="13.54296875" customWidth="1"/>
    <col min="7" max="7" width="16.26953125" customWidth="1"/>
    <col min="8" max="8" width="14.1796875" customWidth="1"/>
    <col min="9" max="9" width="14.81640625" customWidth="1"/>
    <col min="10" max="10" width="21.1796875" customWidth="1"/>
  </cols>
  <sheetData>
    <row r="1" spans="2:10" ht="12.75" customHeight="1" x14ac:dyDescent="0.35"/>
    <row r="2" spans="2:10" x14ac:dyDescent="0.35">
      <c r="B2" s="149" t="s">
        <v>0</v>
      </c>
      <c r="C2" s="83"/>
    </row>
    <row r="3" spans="2:10" x14ac:dyDescent="0.35">
      <c r="B3" s="1"/>
      <c r="C3" s="1"/>
    </row>
    <row r="4" spans="2:10" ht="15.5" x14ac:dyDescent="0.35">
      <c r="B4" s="19" t="s">
        <v>611</v>
      </c>
      <c r="C4" s="2"/>
    </row>
    <row r="5" spans="2:10" ht="2.15" customHeight="1" x14ac:dyDescent="0.35">
      <c r="B5" s="1"/>
      <c r="C5" s="1"/>
    </row>
    <row r="6" spans="2:10" ht="2.15" customHeight="1" x14ac:dyDescent="0.35">
      <c r="B6" s="363"/>
      <c r="C6" s="363"/>
    </row>
    <row r="7" spans="2:10" ht="2.15" customHeight="1" x14ac:dyDescent="0.35">
      <c r="B7" s="3"/>
      <c r="C7" s="4"/>
    </row>
    <row r="8" spans="2:10" ht="15" thickBot="1" x14ac:dyDescent="0.4">
      <c r="B8" s="28"/>
      <c r="C8" s="369" t="str">
        <f>+Contents!B3</f>
        <v>30.06.2023</v>
      </c>
      <c r="D8" s="369"/>
      <c r="E8" s="369"/>
      <c r="F8" s="369"/>
      <c r="G8" s="369"/>
      <c r="H8" s="369"/>
      <c r="I8" s="369"/>
      <c r="J8" s="369"/>
    </row>
    <row r="9" spans="2:10" ht="15" thickBot="1" x14ac:dyDescent="0.4">
      <c r="C9" s="407" t="s">
        <v>138</v>
      </c>
      <c r="D9" s="404" t="s">
        <v>598</v>
      </c>
      <c r="E9" s="404"/>
      <c r="F9" s="404"/>
      <c r="G9" s="404"/>
      <c r="H9" s="400" t="s">
        <v>624</v>
      </c>
      <c r="I9" s="400" t="s">
        <v>625</v>
      </c>
      <c r="J9" s="400" t="s">
        <v>626</v>
      </c>
    </row>
    <row r="10" spans="2:10" ht="22.5" customHeight="1" thickBot="1" x14ac:dyDescent="0.4">
      <c r="C10" s="408"/>
      <c r="D10" s="173"/>
      <c r="E10" s="404" t="s">
        <v>622</v>
      </c>
      <c r="F10" s="404"/>
      <c r="G10" s="400" t="s">
        <v>623</v>
      </c>
      <c r="H10" s="401"/>
      <c r="I10" s="401"/>
      <c r="J10" s="401"/>
    </row>
    <row r="11" spans="2:10" ht="43.5" customHeight="1" thickBot="1" x14ac:dyDescent="0.4">
      <c r="C11" s="409"/>
      <c r="D11" s="158"/>
      <c r="E11" s="158"/>
      <c r="F11" s="161" t="s">
        <v>605</v>
      </c>
      <c r="G11" s="402"/>
      <c r="H11" s="402"/>
      <c r="I11" s="402"/>
      <c r="J11" s="402"/>
    </row>
    <row r="12" spans="2:10" x14ac:dyDescent="0.35">
      <c r="C12" s="273" t="s">
        <v>613</v>
      </c>
      <c r="D12" s="343">
        <v>35928716.847419001</v>
      </c>
      <c r="E12" s="343">
        <v>1014224.321327</v>
      </c>
      <c r="F12" s="343">
        <v>1001006.646878</v>
      </c>
      <c r="G12" s="343">
        <v>34425723.038919002</v>
      </c>
      <c r="H12" s="343">
        <v>-1069195.54376</v>
      </c>
      <c r="I12" s="344"/>
      <c r="J12" s="343">
        <v>-9038.5454200000004</v>
      </c>
    </row>
    <row r="13" spans="2:10" x14ac:dyDescent="0.35">
      <c r="C13" s="274" t="s">
        <v>614</v>
      </c>
      <c r="D13" s="345">
        <v>13203693.589104</v>
      </c>
      <c r="E13" s="345">
        <v>276593.27473399998</v>
      </c>
      <c r="F13" s="345">
        <v>271024.85553300002</v>
      </c>
      <c r="G13" s="345">
        <v>11736123.166432999</v>
      </c>
      <c r="H13" s="345">
        <v>-273377.26493</v>
      </c>
      <c r="I13" s="346"/>
      <c r="J13" s="345">
        <v>-8690.6110449999996</v>
      </c>
    </row>
    <row r="14" spans="2:10" x14ac:dyDescent="0.35">
      <c r="C14" s="274" t="s">
        <v>615</v>
      </c>
      <c r="D14" s="345">
        <v>4366735.1286300002</v>
      </c>
      <c r="E14" s="345">
        <v>28701.061528999999</v>
      </c>
      <c r="F14" s="345">
        <v>28700.936180000001</v>
      </c>
      <c r="G14" s="345">
        <v>4358768.7756749997</v>
      </c>
      <c r="H14" s="345">
        <v>-27643.954944000001</v>
      </c>
      <c r="I14" s="346"/>
      <c r="J14" s="345">
        <v>0</v>
      </c>
    </row>
    <row r="15" spans="2:10" x14ac:dyDescent="0.35">
      <c r="C15" s="274" t="s">
        <v>616</v>
      </c>
      <c r="D15" s="345">
        <v>4271229.1986800004</v>
      </c>
      <c r="E15" s="345">
        <v>110144.22030099999</v>
      </c>
      <c r="F15" s="345">
        <v>110143.57370199999</v>
      </c>
      <c r="G15" s="345">
        <v>4262213.5048439996</v>
      </c>
      <c r="H15" s="345">
        <v>-141076.46801000001</v>
      </c>
      <c r="I15" s="346"/>
      <c r="J15" s="345">
        <v>0</v>
      </c>
    </row>
    <row r="16" spans="2:10" x14ac:dyDescent="0.35">
      <c r="C16" s="274" t="s">
        <v>617</v>
      </c>
      <c r="D16" s="345">
        <v>2662863.8687590002</v>
      </c>
      <c r="E16" s="345">
        <v>52627.827899000004</v>
      </c>
      <c r="F16" s="345">
        <v>52623.838635</v>
      </c>
      <c r="G16" s="345">
        <v>2660472.2542289998</v>
      </c>
      <c r="H16" s="345">
        <v>-73285.670136999994</v>
      </c>
      <c r="I16" s="346"/>
      <c r="J16" s="345">
        <v>0</v>
      </c>
    </row>
    <row r="17" spans="3:10" x14ac:dyDescent="0.35">
      <c r="C17" s="274" t="s">
        <v>619</v>
      </c>
      <c r="D17" s="345">
        <v>2501969.1994329998</v>
      </c>
      <c r="E17" s="345">
        <v>93464.475204999995</v>
      </c>
      <c r="F17" s="345">
        <v>93462.640918000005</v>
      </c>
      <c r="G17" s="345">
        <v>2498005.0081600002</v>
      </c>
      <c r="H17" s="345">
        <v>-92101.038281000001</v>
      </c>
      <c r="I17" s="346"/>
      <c r="J17" s="345">
        <v>-347.93437499999999</v>
      </c>
    </row>
    <row r="18" spans="3:10" x14ac:dyDescent="0.35">
      <c r="C18" s="274" t="s">
        <v>618</v>
      </c>
      <c r="D18" s="345">
        <v>1557197.6288439999</v>
      </c>
      <c r="E18" s="345">
        <v>60730.286323</v>
      </c>
      <c r="F18" s="345">
        <v>57036.839100999998</v>
      </c>
      <c r="G18" s="345">
        <v>1551840.7030209999</v>
      </c>
      <c r="H18" s="345">
        <v>-59598.260937999999</v>
      </c>
      <c r="I18" s="346"/>
      <c r="J18" s="345">
        <v>0</v>
      </c>
    </row>
    <row r="19" spans="3:10" x14ac:dyDescent="0.35">
      <c r="C19" s="274" t="s">
        <v>621</v>
      </c>
      <c r="D19" s="345">
        <v>1299002.9565059999</v>
      </c>
      <c r="E19" s="345">
        <v>209612.682539</v>
      </c>
      <c r="F19" s="345">
        <v>209611.577353</v>
      </c>
      <c r="G19" s="345">
        <v>1299002.9565059999</v>
      </c>
      <c r="H19" s="345">
        <v>-179007.17227400001</v>
      </c>
      <c r="I19" s="346"/>
      <c r="J19" s="345">
        <v>0</v>
      </c>
    </row>
    <row r="20" spans="3:10" x14ac:dyDescent="0.35">
      <c r="C20" s="274" t="s">
        <v>756</v>
      </c>
      <c r="D20" s="345">
        <v>868818.04611500003</v>
      </c>
      <c r="E20" s="345">
        <v>106479.669717</v>
      </c>
      <c r="F20" s="345">
        <v>106445.923425</v>
      </c>
      <c r="G20" s="345">
        <v>868818.04611500003</v>
      </c>
      <c r="H20" s="345">
        <v>-111694.15380099999</v>
      </c>
      <c r="I20" s="346"/>
      <c r="J20" s="345">
        <v>0</v>
      </c>
    </row>
    <row r="21" spans="3:10" x14ac:dyDescent="0.35">
      <c r="C21" s="275" t="s">
        <v>620</v>
      </c>
      <c r="D21" s="347">
        <v>5197207.2313480042</v>
      </c>
      <c r="E21" s="347">
        <v>75870.823080000002</v>
      </c>
      <c r="F21" s="347">
        <v>71956.462031000061</v>
      </c>
      <c r="G21" s="347">
        <v>5190478.6239360087</v>
      </c>
      <c r="H21" s="347">
        <v>-111411.56044499995</v>
      </c>
      <c r="I21" s="348"/>
      <c r="J21" s="347">
        <v>0</v>
      </c>
    </row>
    <row r="22" spans="3:10" x14ac:dyDescent="0.35">
      <c r="C22" s="276" t="s">
        <v>580</v>
      </c>
      <c r="D22" s="345">
        <v>6784528.3685799995</v>
      </c>
      <c r="E22" s="345">
        <v>33977.137787</v>
      </c>
      <c r="F22" s="345">
        <v>33967.336306999998</v>
      </c>
      <c r="G22" s="349"/>
      <c r="H22" s="349"/>
      <c r="I22" s="345">
        <v>60391.802775999997</v>
      </c>
      <c r="J22" s="349"/>
    </row>
    <row r="23" spans="3:10" x14ac:dyDescent="0.35">
      <c r="C23" s="274" t="s">
        <v>614</v>
      </c>
      <c r="D23" s="345">
        <v>2729161.3440660001</v>
      </c>
      <c r="E23" s="345">
        <v>14512.477956999999</v>
      </c>
      <c r="F23" s="345">
        <v>14512.477956999999</v>
      </c>
      <c r="G23" s="346"/>
      <c r="H23" s="346"/>
      <c r="I23" s="345">
        <v>25775.980712</v>
      </c>
      <c r="J23" s="346"/>
    </row>
    <row r="24" spans="3:10" x14ac:dyDescent="0.35">
      <c r="C24" s="274" t="s">
        <v>615</v>
      </c>
      <c r="D24" s="345">
        <v>999894.81828999997</v>
      </c>
      <c r="E24" s="345">
        <v>3167.9705060000001</v>
      </c>
      <c r="F24" s="345">
        <v>3167.9705060000001</v>
      </c>
      <c r="G24" s="346"/>
      <c r="H24" s="346"/>
      <c r="I24" s="345">
        <v>3398.0045789999999</v>
      </c>
      <c r="J24" s="346"/>
    </row>
    <row r="25" spans="3:10" x14ac:dyDescent="0.35">
      <c r="C25" s="274" t="s">
        <v>616</v>
      </c>
      <c r="D25" s="345">
        <v>655458.58015499997</v>
      </c>
      <c r="E25" s="345">
        <v>191.18644399999999</v>
      </c>
      <c r="F25" s="345">
        <v>191.18644399999999</v>
      </c>
      <c r="G25" s="346"/>
      <c r="H25" s="346"/>
      <c r="I25" s="345">
        <v>7777.605802</v>
      </c>
      <c r="J25" s="346"/>
    </row>
    <row r="26" spans="3:10" x14ac:dyDescent="0.35">
      <c r="C26" s="274" t="s">
        <v>617</v>
      </c>
      <c r="D26" s="345">
        <v>598354.66810600006</v>
      </c>
      <c r="E26" s="345">
        <v>5866.4241309999998</v>
      </c>
      <c r="F26" s="345">
        <v>5866.4241309999998</v>
      </c>
      <c r="G26" s="346"/>
      <c r="H26" s="346"/>
      <c r="I26" s="345">
        <v>6070.5026829999997</v>
      </c>
      <c r="J26" s="346"/>
    </row>
    <row r="27" spans="3:10" x14ac:dyDescent="0.35">
      <c r="C27" s="274" t="s">
        <v>618</v>
      </c>
      <c r="D27" s="345">
        <v>597285.73528000002</v>
      </c>
      <c r="E27" s="345">
        <v>744.97036100000003</v>
      </c>
      <c r="F27" s="345">
        <v>744.97036100000003</v>
      </c>
      <c r="G27" s="346"/>
      <c r="H27" s="346"/>
      <c r="I27" s="345">
        <v>3143.4270419999998</v>
      </c>
      <c r="J27" s="346"/>
    </row>
    <row r="28" spans="3:10" x14ac:dyDescent="0.35">
      <c r="C28" s="274" t="s">
        <v>621</v>
      </c>
      <c r="D28" s="345">
        <v>254183.80363000001</v>
      </c>
      <c r="E28" s="345">
        <v>2306.4031220000002</v>
      </c>
      <c r="F28" s="345">
        <v>2306.4031220000002</v>
      </c>
      <c r="G28" s="346"/>
      <c r="H28" s="346"/>
      <c r="I28" s="345">
        <v>2395.1055139999999</v>
      </c>
      <c r="J28" s="346"/>
    </row>
    <row r="29" spans="3:10" x14ac:dyDescent="0.35">
      <c r="C29" s="274" t="s">
        <v>619</v>
      </c>
      <c r="D29" s="345">
        <v>169295.67261899999</v>
      </c>
      <c r="E29" s="345">
        <v>956.19670799999994</v>
      </c>
      <c r="F29" s="345">
        <v>956.19670799999994</v>
      </c>
      <c r="G29" s="346"/>
      <c r="H29" s="346"/>
      <c r="I29" s="345">
        <v>4647.8553400000001</v>
      </c>
      <c r="J29" s="346"/>
    </row>
    <row r="30" spans="3:10" x14ac:dyDescent="0.35">
      <c r="C30" s="274" t="s">
        <v>756</v>
      </c>
      <c r="D30" s="345">
        <v>205284.293665</v>
      </c>
      <c r="E30" s="345">
        <v>5855.9518029999999</v>
      </c>
      <c r="F30" s="345">
        <v>5855.9518029999999</v>
      </c>
      <c r="G30" s="346"/>
      <c r="H30" s="346"/>
      <c r="I30" s="345">
        <v>2419.7618870000001</v>
      </c>
      <c r="J30" s="346"/>
    </row>
    <row r="31" spans="3:10" x14ac:dyDescent="0.35">
      <c r="C31" s="274" t="s">
        <v>620</v>
      </c>
      <c r="D31" s="345">
        <v>575609.45276900008</v>
      </c>
      <c r="E31" s="345">
        <v>375.55675499999779</v>
      </c>
      <c r="F31" s="345">
        <v>365.75527499999589</v>
      </c>
      <c r="G31" s="346"/>
      <c r="H31" s="346"/>
      <c r="I31" s="345">
        <v>4763.5592169999873</v>
      </c>
      <c r="J31" s="346"/>
    </row>
    <row r="32" spans="3:10" ht="15" thickBot="1" x14ac:dyDescent="0.4">
      <c r="C32" s="272" t="s">
        <v>133</v>
      </c>
      <c r="D32" s="350">
        <v>42713245.215999</v>
      </c>
      <c r="E32" s="350">
        <v>1048201.4591140001</v>
      </c>
      <c r="F32" s="350">
        <v>1034973.983185</v>
      </c>
      <c r="G32" s="350">
        <v>34425723.038919002</v>
      </c>
      <c r="H32" s="350">
        <v>-1069195.54376</v>
      </c>
      <c r="I32" s="350">
        <v>60391.802775999997</v>
      </c>
      <c r="J32" s="350">
        <v>-9038.5454200000004</v>
      </c>
    </row>
    <row r="36" spans="3:3" x14ac:dyDescent="0.35">
      <c r="C36" s="274" t="s">
        <v>619</v>
      </c>
    </row>
  </sheetData>
  <sheetProtection algorithmName="SHA-512" hashValue="ucwfg4fY2aVan+SwDPnq0IKG3YzVvHu2xbwKfedcdsaYisRcixUJa3DVLD3ac6hf7KbOnpRAQ589UDlenPvA4A==" saltValue="oP7Sk4kwdgAhqKVEWUawVw==" spinCount="100000" sheet="1" objects="1" scenarios="1"/>
  <mergeCells count="9">
    <mergeCell ref="B6:C6"/>
    <mergeCell ref="C9:C11"/>
    <mergeCell ref="D9:G9"/>
    <mergeCell ref="C8:J8"/>
    <mergeCell ref="H9:H11"/>
    <mergeCell ref="I9:I11"/>
    <mergeCell ref="J9:J11"/>
    <mergeCell ref="E10:F10"/>
    <mergeCell ref="G10:G11"/>
  </mergeCells>
  <hyperlinks>
    <hyperlink ref="B2" location="Tartalom!A1" display="Back to contents page" xr:uid="{00000000-0004-0000-1A00-000000000000}"/>
    <hyperlink ref="B2:C2" location="CONTENTS!A1" display="Back to contents page" xr:uid="{00000000-0004-0000-1A00-000001000000}"/>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9" tint="0.79998168889431442"/>
  </sheetPr>
  <dimension ref="B1:I32"/>
  <sheetViews>
    <sheetView showGridLines="0" workbookViewId="0">
      <selection activeCell="B4" sqref="B4"/>
    </sheetView>
  </sheetViews>
  <sheetFormatPr defaultRowHeight="14.5" x14ac:dyDescent="0.35"/>
  <cols>
    <col min="1" max="2" width="4.453125" customWidth="1"/>
    <col min="3" max="3" width="44" customWidth="1"/>
    <col min="4" max="4" width="13.54296875" customWidth="1"/>
    <col min="7" max="7" width="16.26953125" customWidth="1"/>
    <col min="8" max="8" width="14.1796875" customWidth="1"/>
    <col min="9" max="9" width="23.54296875" customWidth="1"/>
  </cols>
  <sheetData>
    <row r="1" spans="2:9" ht="12.75" customHeight="1" x14ac:dyDescent="0.35"/>
    <row r="2" spans="2:9" x14ac:dyDescent="0.35">
      <c r="B2" s="149" t="s">
        <v>0</v>
      </c>
      <c r="C2" s="83"/>
    </row>
    <row r="3" spans="2:9" x14ac:dyDescent="0.35">
      <c r="B3" s="1"/>
      <c r="C3" s="1"/>
    </row>
    <row r="4" spans="2:9" ht="15.5" x14ac:dyDescent="0.35">
      <c r="B4" s="19" t="s">
        <v>627</v>
      </c>
      <c r="C4" s="2"/>
    </row>
    <row r="5" spans="2:9" ht="2.15" customHeight="1" x14ac:dyDescent="0.35">
      <c r="B5" s="1"/>
      <c r="C5" s="1"/>
    </row>
    <row r="6" spans="2:9" ht="2.15" customHeight="1" x14ac:dyDescent="0.35">
      <c r="B6" s="363"/>
      <c r="C6" s="363"/>
    </row>
    <row r="7" spans="2:9" ht="2.15" customHeight="1" x14ac:dyDescent="0.35">
      <c r="B7" s="3"/>
      <c r="C7" s="4"/>
    </row>
    <row r="8" spans="2:9" ht="15" thickBot="1" x14ac:dyDescent="0.4">
      <c r="B8" s="28"/>
      <c r="C8" s="369" t="str">
        <f>+Contents!B3</f>
        <v>30.06.2023</v>
      </c>
      <c r="D8" s="369"/>
      <c r="E8" s="369"/>
      <c r="F8" s="369"/>
      <c r="G8" s="369"/>
      <c r="H8" s="369"/>
      <c r="I8" s="369"/>
    </row>
    <row r="9" spans="2:9" ht="15" thickBot="1" x14ac:dyDescent="0.4">
      <c r="C9" s="407" t="s">
        <v>138</v>
      </c>
      <c r="D9" s="404" t="s">
        <v>598</v>
      </c>
      <c r="E9" s="404"/>
      <c r="F9" s="404"/>
      <c r="G9" s="404"/>
      <c r="H9" s="400" t="s">
        <v>624</v>
      </c>
      <c r="I9" s="400" t="s">
        <v>626</v>
      </c>
    </row>
    <row r="10" spans="2:9" ht="21" customHeight="1" thickBot="1" x14ac:dyDescent="0.4">
      <c r="C10" s="408"/>
      <c r="D10" s="175"/>
      <c r="E10" s="422" t="s">
        <v>622</v>
      </c>
      <c r="F10" s="422"/>
      <c r="G10" s="401" t="s">
        <v>623</v>
      </c>
      <c r="H10" s="401"/>
      <c r="I10" s="401"/>
    </row>
    <row r="11" spans="2:9" ht="43.5" customHeight="1" thickBot="1" x14ac:dyDescent="0.4">
      <c r="C11" s="409"/>
      <c r="D11" s="158"/>
      <c r="E11" s="158"/>
      <c r="F11" s="161" t="s">
        <v>605</v>
      </c>
      <c r="G11" s="402"/>
      <c r="H11" s="402"/>
      <c r="I11" s="402"/>
    </row>
    <row r="12" spans="2:9" x14ac:dyDescent="0.35">
      <c r="C12" s="153" t="s">
        <v>629</v>
      </c>
      <c r="D12" s="338">
        <v>633947.62573900004</v>
      </c>
      <c r="E12" s="338">
        <v>43780.277818000002</v>
      </c>
      <c r="F12" s="338">
        <v>43032.076309771604</v>
      </c>
      <c r="G12" s="338">
        <v>633944.02264800004</v>
      </c>
      <c r="H12" s="338">
        <v>-37841.156005999997</v>
      </c>
      <c r="I12" s="338">
        <v>0</v>
      </c>
    </row>
    <row r="13" spans="2:9" x14ac:dyDescent="0.35">
      <c r="C13" s="155" t="s">
        <v>630</v>
      </c>
      <c r="D13" s="159">
        <v>80866.957534999994</v>
      </c>
      <c r="E13" s="159">
        <v>2546.6492790000002</v>
      </c>
      <c r="F13" s="159">
        <v>2503.1272429042592</v>
      </c>
      <c r="G13" s="159">
        <v>80866.957534999994</v>
      </c>
      <c r="H13" s="159">
        <v>-5475.9366829999999</v>
      </c>
      <c r="I13" s="159">
        <v>0</v>
      </c>
    </row>
    <row r="14" spans="2:9" x14ac:dyDescent="0.35">
      <c r="C14" s="155" t="s">
        <v>631</v>
      </c>
      <c r="D14" s="159">
        <v>1936235.973705</v>
      </c>
      <c r="E14" s="159">
        <v>72383.197555000006</v>
      </c>
      <c r="F14" s="159">
        <v>71146.174395709357</v>
      </c>
      <c r="G14" s="159">
        <v>1936229.80831</v>
      </c>
      <c r="H14" s="159">
        <v>-70451.064538999999</v>
      </c>
      <c r="I14" s="159">
        <v>0</v>
      </c>
    </row>
    <row r="15" spans="2:9" x14ac:dyDescent="0.35">
      <c r="C15" s="155" t="s">
        <v>632</v>
      </c>
      <c r="D15" s="159">
        <v>703028.89720799995</v>
      </c>
      <c r="E15" s="159">
        <v>948.06730700000003</v>
      </c>
      <c r="F15" s="159">
        <v>931.86491121009044</v>
      </c>
      <c r="G15" s="159">
        <v>702966.54083299998</v>
      </c>
      <c r="H15" s="159">
        <v>-9152.1753430000008</v>
      </c>
      <c r="I15" s="159">
        <v>0</v>
      </c>
    </row>
    <row r="16" spans="2:9" x14ac:dyDescent="0.35">
      <c r="C16" s="155" t="s">
        <v>633</v>
      </c>
      <c r="D16" s="159">
        <v>69493.854840999993</v>
      </c>
      <c r="E16" s="159">
        <v>605.70513400000004</v>
      </c>
      <c r="F16" s="159">
        <v>595.3536808483218</v>
      </c>
      <c r="G16" s="159">
        <v>69493.854840999993</v>
      </c>
      <c r="H16" s="159">
        <v>-4469.6939270000003</v>
      </c>
      <c r="I16" s="159">
        <v>0</v>
      </c>
    </row>
    <row r="17" spans="3:9" x14ac:dyDescent="0.35">
      <c r="C17" s="155" t="s">
        <v>634</v>
      </c>
      <c r="D17" s="159">
        <v>732409.17708000005</v>
      </c>
      <c r="E17" s="159">
        <v>37546.106829999997</v>
      </c>
      <c r="F17" s="159">
        <v>36904.44681415696</v>
      </c>
      <c r="G17" s="159">
        <v>732409.17708000005</v>
      </c>
      <c r="H17" s="159">
        <v>-27754.869216999999</v>
      </c>
      <c r="I17" s="159">
        <v>0</v>
      </c>
    </row>
    <row r="18" spans="3:9" x14ac:dyDescent="0.35">
      <c r="C18" s="155" t="s">
        <v>635</v>
      </c>
      <c r="D18" s="159">
        <v>1958597.5550249999</v>
      </c>
      <c r="E18" s="159">
        <v>82971.807683999999</v>
      </c>
      <c r="F18" s="159">
        <v>81553.826009519136</v>
      </c>
      <c r="G18" s="159">
        <v>1958575.657754</v>
      </c>
      <c r="H18" s="159">
        <v>-94686.101207</v>
      </c>
      <c r="I18" s="159">
        <v>0</v>
      </c>
    </row>
    <row r="19" spans="3:9" x14ac:dyDescent="0.35">
      <c r="C19" s="155" t="s">
        <v>636</v>
      </c>
      <c r="D19" s="159">
        <v>539050.84190799994</v>
      </c>
      <c r="E19" s="159">
        <v>28616.137112</v>
      </c>
      <c r="F19" s="159">
        <v>28127.089577037437</v>
      </c>
      <c r="G19" s="159">
        <v>539050.84190799994</v>
      </c>
      <c r="H19" s="159">
        <v>-20234.509166</v>
      </c>
      <c r="I19" s="159">
        <v>0</v>
      </c>
    </row>
    <row r="20" spans="3:9" x14ac:dyDescent="0.35">
      <c r="C20" s="155" t="s">
        <v>637</v>
      </c>
      <c r="D20" s="159">
        <v>390568.37077899999</v>
      </c>
      <c r="E20" s="159">
        <v>12433.709906</v>
      </c>
      <c r="F20" s="159">
        <v>12221.21878058465</v>
      </c>
      <c r="G20" s="159">
        <v>390528.86094099999</v>
      </c>
      <c r="H20" s="159">
        <v>-28024.158994000001</v>
      </c>
      <c r="I20" s="159">
        <v>0</v>
      </c>
    </row>
    <row r="21" spans="3:9" x14ac:dyDescent="0.35">
      <c r="C21" s="155" t="s">
        <v>638</v>
      </c>
      <c r="D21" s="159">
        <v>242925.66595</v>
      </c>
      <c r="E21" s="159">
        <v>6441.2204929999998</v>
      </c>
      <c r="F21" s="159">
        <v>6331.1405408414312</v>
      </c>
      <c r="G21" s="159">
        <v>242925.66595</v>
      </c>
      <c r="H21" s="159">
        <v>-5980.9722529999999</v>
      </c>
      <c r="I21" s="159">
        <v>0</v>
      </c>
    </row>
    <row r="22" spans="3:9" x14ac:dyDescent="0.35">
      <c r="C22" s="155" t="s">
        <v>639</v>
      </c>
      <c r="D22" s="159">
        <v>183216.28247100001</v>
      </c>
      <c r="E22" s="159">
        <v>198.459733</v>
      </c>
      <c r="F22" s="159">
        <v>195.06807175539834</v>
      </c>
      <c r="G22" s="159">
        <v>182413.440287</v>
      </c>
      <c r="H22" s="159">
        <v>-1417.9936379999999</v>
      </c>
      <c r="I22" s="159">
        <v>0</v>
      </c>
    </row>
    <row r="23" spans="3:9" x14ac:dyDescent="0.35">
      <c r="C23" s="155" t="s">
        <v>221</v>
      </c>
      <c r="D23" s="159">
        <v>1047143.429902</v>
      </c>
      <c r="E23" s="159">
        <v>16878.780852</v>
      </c>
      <c r="F23" s="159">
        <v>16590.323813353003</v>
      </c>
      <c r="G23" s="159">
        <v>1047125.193568</v>
      </c>
      <c r="H23" s="159">
        <v>-42901.289237999998</v>
      </c>
      <c r="I23" s="159">
        <v>0</v>
      </c>
    </row>
    <row r="24" spans="3:9" x14ac:dyDescent="0.35">
      <c r="C24" s="155" t="s">
        <v>640</v>
      </c>
      <c r="D24" s="159">
        <v>379951.12698900001</v>
      </c>
      <c r="E24" s="159">
        <v>9041.0091890000003</v>
      </c>
      <c r="F24" s="159">
        <v>8886.4990522841599</v>
      </c>
      <c r="G24" s="159">
        <v>379603.192614</v>
      </c>
      <c r="H24" s="159">
        <v>-8524.7706049999997</v>
      </c>
      <c r="I24" s="159">
        <v>-347.93437499999999</v>
      </c>
    </row>
    <row r="25" spans="3:9" x14ac:dyDescent="0.35">
      <c r="C25" s="155" t="s">
        <v>641</v>
      </c>
      <c r="D25" s="159">
        <v>298460.977342</v>
      </c>
      <c r="E25" s="159">
        <v>7907.9249</v>
      </c>
      <c r="F25" s="159">
        <v>7772.7790847602373</v>
      </c>
      <c r="G25" s="159">
        <v>298460.977342</v>
      </c>
      <c r="H25" s="159">
        <v>-9388.9299890000002</v>
      </c>
      <c r="I25" s="159">
        <v>0</v>
      </c>
    </row>
    <row r="26" spans="3:9" x14ac:dyDescent="0.35">
      <c r="C26" s="155" t="s">
        <v>642</v>
      </c>
      <c r="D26" s="159">
        <v>3727.5510300000001</v>
      </c>
      <c r="E26" s="159">
        <v>89.871506999999994</v>
      </c>
      <c r="F26" s="159">
        <v>88.335610006296747</v>
      </c>
      <c r="G26" s="159">
        <v>3727.5510300000001</v>
      </c>
      <c r="H26" s="159">
        <v>-156.34293400000001</v>
      </c>
      <c r="I26" s="159">
        <v>0</v>
      </c>
    </row>
    <row r="27" spans="3:9" x14ac:dyDescent="0.35">
      <c r="C27" s="155" t="s">
        <v>643</v>
      </c>
      <c r="D27" s="159">
        <v>13774.088562999999</v>
      </c>
      <c r="E27" s="159">
        <v>297.24331000000001</v>
      </c>
      <c r="F27" s="159">
        <v>292.1634451855889</v>
      </c>
      <c r="G27" s="159">
        <v>13774.088562999999</v>
      </c>
      <c r="H27" s="159">
        <v>-380.67778600000003</v>
      </c>
      <c r="I27" s="159">
        <v>0</v>
      </c>
    </row>
    <row r="28" spans="3:9" x14ac:dyDescent="0.35">
      <c r="C28" s="155" t="s">
        <v>644</v>
      </c>
      <c r="D28" s="159">
        <v>84457.430118000004</v>
      </c>
      <c r="E28" s="159">
        <v>1416.573185</v>
      </c>
      <c r="F28" s="159">
        <v>1392.3640605641306</v>
      </c>
      <c r="G28" s="159">
        <v>84457.430118000004</v>
      </c>
      <c r="H28" s="159">
        <v>-2117.682202</v>
      </c>
      <c r="I28" s="159">
        <v>0</v>
      </c>
    </row>
    <row r="29" spans="3:9" x14ac:dyDescent="0.35">
      <c r="C29" s="155" t="s">
        <v>645</v>
      </c>
      <c r="D29" s="159">
        <v>28291.886860999999</v>
      </c>
      <c r="E29" s="159">
        <v>622.56473500000004</v>
      </c>
      <c r="F29" s="159">
        <v>611.92515259183858</v>
      </c>
      <c r="G29" s="159">
        <v>28291.886860999999</v>
      </c>
      <c r="H29" s="159">
        <v>-999.58909300000005</v>
      </c>
      <c r="I29" s="159">
        <v>0</v>
      </c>
    </row>
    <row r="30" spans="3:9" x14ac:dyDescent="0.35">
      <c r="C30" s="155" t="s">
        <v>646</v>
      </c>
      <c r="D30" s="159">
        <v>218686.12958000001</v>
      </c>
      <c r="E30" s="159">
        <v>36083.912761</v>
      </c>
      <c r="F30" s="159">
        <v>35467.241526916099</v>
      </c>
      <c r="G30" s="159">
        <v>218676.93860299999</v>
      </c>
      <c r="H30" s="159">
        <v>-39520.802192000003</v>
      </c>
      <c r="I30" s="159">
        <v>-0.690303</v>
      </c>
    </row>
    <row r="31" spans="3:9" ht="15" thickBot="1" x14ac:dyDescent="0.4">
      <c r="C31" s="152" t="s">
        <v>133</v>
      </c>
      <c r="D31" s="160">
        <v>9544833.8226260003</v>
      </c>
      <c r="E31" s="160">
        <v>360809.21928999998</v>
      </c>
      <c r="F31" s="160">
        <v>354643.01808000007</v>
      </c>
      <c r="G31" s="160">
        <v>9543522.0867860001</v>
      </c>
      <c r="H31" s="160">
        <v>-409478.715012</v>
      </c>
      <c r="I31" s="160">
        <v>-348.62467800000002</v>
      </c>
    </row>
    <row r="32" spans="3:9" x14ac:dyDescent="0.35">
      <c r="C32" s="177"/>
    </row>
  </sheetData>
  <sheetProtection algorithmName="SHA-512" hashValue="eqPZ4IEiHpnpNspa6bhAEXzHROiQK1Rd8Z1WL26ATBI9ew+SAIi5f/vFfDeKsMMgskohFVL1upECFVVE/9l0dw==" saltValue="AUFoWC4AaIhsqEtrZ5N/Ug==" spinCount="100000" sheet="1" objects="1" scenarios="1"/>
  <mergeCells count="8">
    <mergeCell ref="B6:C6"/>
    <mergeCell ref="C9:C11"/>
    <mergeCell ref="D9:G9"/>
    <mergeCell ref="H9:H11"/>
    <mergeCell ref="I9:I11"/>
    <mergeCell ref="E10:F10"/>
    <mergeCell ref="G10:G11"/>
    <mergeCell ref="C8:I8"/>
  </mergeCells>
  <hyperlinks>
    <hyperlink ref="B2" location="Tartalom!A1" display="Back to contents page" xr:uid="{00000000-0004-0000-1B00-000000000000}"/>
    <hyperlink ref="B2:C2" location="CONTENTS!A1" display="Back to contents page" xr:uid="{00000000-0004-0000-1B00-000001000000}"/>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9" tint="0.79998168889431442"/>
  </sheetPr>
  <dimension ref="B1:E19"/>
  <sheetViews>
    <sheetView showGridLines="0" workbookViewId="0">
      <selection activeCell="B4" sqref="B4"/>
    </sheetView>
  </sheetViews>
  <sheetFormatPr defaultRowHeight="14.5" x14ac:dyDescent="0.35"/>
  <cols>
    <col min="1" max="2" width="4.453125" customWidth="1"/>
    <col min="3" max="3" width="44" customWidth="1"/>
    <col min="4" max="5" width="16.26953125" customWidth="1"/>
  </cols>
  <sheetData>
    <row r="1" spans="2:5" ht="12.75" customHeight="1" x14ac:dyDescent="0.35"/>
    <row r="2" spans="2:5" x14ac:dyDescent="0.35">
      <c r="B2" s="149" t="s">
        <v>0</v>
      </c>
      <c r="C2" s="83"/>
    </row>
    <row r="3" spans="2:5" x14ac:dyDescent="0.35">
      <c r="B3" s="1"/>
      <c r="C3" s="1"/>
    </row>
    <row r="4" spans="2:5" ht="15.5" x14ac:dyDescent="0.35">
      <c r="B4" s="19" t="s">
        <v>654</v>
      </c>
      <c r="C4" s="2"/>
    </row>
    <row r="5" spans="2:5" ht="2.15" customHeight="1" x14ac:dyDescent="0.35">
      <c r="B5" s="1"/>
      <c r="C5" s="1"/>
    </row>
    <row r="6" spans="2:5" ht="2.15" customHeight="1" x14ac:dyDescent="0.35">
      <c r="B6" s="363"/>
      <c r="C6" s="363"/>
    </row>
    <row r="7" spans="2:5" ht="2.15" customHeight="1" x14ac:dyDescent="0.35">
      <c r="B7" s="3"/>
      <c r="C7" s="4"/>
    </row>
    <row r="8" spans="2:5" ht="15" thickBot="1" x14ac:dyDescent="0.4">
      <c r="B8" s="28"/>
      <c r="C8" s="369" t="str">
        <f>+Contents!B3</f>
        <v>30.06.2023</v>
      </c>
      <c r="D8" s="369"/>
      <c r="E8" s="369"/>
    </row>
    <row r="9" spans="2:5" ht="24.75" customHeight="1" thickBot="1" x14ac:dyDescent="0.4">
      <c r="C9" s="423" t="s">
        <v>138</v>
      </c>
      <c r="D9" s="425" t="s">
        <v>656</v>
      </c>
      <c r="E9" s="425"/>
    </row>
    <row r="10" spans="2:5" ht="34.5" customHeight="1" thickBot="1" x14ac:dyDescent="0.4">
      <c r="C10" s="424"/>
      <c r="D10" s="266" t="s">
        <v>657</v>
      </c>
      <c r="E10" s="265" t="s">
        <v>658</v>
      </c>
    </row>
    <row r="11" spans="2:5" ht="15.75" customHeight="1" x14ac:dyDescent="0.35">
      <c r="C11" s="36" t="s">
        <v>647</v>
      </c>
      <c r="D11" s="338">
        <v>0</v>
      </c>
      <c r="E11" s="338">
        <v>0</v>
      </c>
    </row>
    <row r="12" spans="2:5" x14ac:dyDescent="0.35">
      <c r="C12" s="35" t="s">
        <v>648</v>
      </c>
      <c r="D12" s="159">
        <v>14273.765799999999</v>
      </c>
      <c r="E12" s="159">
        <v>-1203.7409729999999</v>
      </c>
    </row>
    <row r="13" spans="2:5" x14ac:dyDescent="0.35">
      <c r="C13" s="179" t="s">
        <v>649</v>
      </c>
      <c r="D13" s="351">
        <v>3064.3582769999998</v>
      </c>
      <c r="E13" s="351">
        <v>-643.74481300000002</v>
      </c>
    </row>
    <row r="14" spans="2:5" x14ac:dyDescent="0.35">
      <c r="C14" s="179" t="s">
        <v>650</v>
      </c>
      <c r="D14" s="351">
        <v>8783.3292380000003</v>
      </c>
      <c r="E14" s="351">
        <v>-406.88712199999998</v>
      </c>
    </row>
    <row r="15" spans="2:5" x14ac:dyDescent="0.35">
      <c r="C15" s="179" t="s">
        <v>651</v>
      </c>
      <c r="D15" s="351">
        <v>1991.1088099999999</v>
      </c>
      <c r="E15" s="351">
        <v>-143.92545899999999</v>
      </c>
    </row>
    <row r="16" spans="2:5" x14ac:dyDescent="0.35">
      <c r="C16" s="179" t="s">
        <v>652</v>
      </c>
      <c r="D16" s="159">
        <v>0</v>
      </c>
      <c r="E16" s="351">
        <v>0</v>
      </c>
    </row>
    <row r="17" spans="3:5" x14ac:dyDescent="0.35">
      <c r="C17" s="179" t="s">
        <v>653</v>
      </c>
      <c r="D17" s="159">
        <v>434.96947499999999</v>
      </c>
      <c r="E17" s="159">
        <v>-9.1835789999999999</v>
      </c>
    </row>
    <row r="18" spans="3:5" ht="15" thickBot="1" x14ac:dyDescent="0.4">
      <c r="C18" s="180" t="s">
        <v>133</v>
      </c>
      <c r="D18" s="352">
        <v>14273.765799999999</v>
      </c>
      <c r="E18" s="352">
        <v>-1203.7409729999999</v>
      </c>
    </row>
    <row r="19" spans="3:5" x14ac:dyDescent="0.35">
      <c r="C19" s="177"/>
    </row>
  </sheetData>
  <sheetProtection algorithmName="SHA-512" hashValue="Ih2/W20tN0TzvrLkHiCQKU3jODe1JXlJTc5uhUZ00UxvXdIVyQPv87tPQ5wYMLKSpsf3h2YCTSQlq1tfudmJ/A==" saltValue="ahGMgz9QZGjUxKAFf6ZreQ==" spinCount="100000" sheet="1" objects="1" scenarios="1"/>
  <mergeCells count="4">
    <mergeCell ref="C8:E8"/>
    <mergeCell ref="B6:C6"/>
    <mergeCell ref="C9:C10"/>
    <mergeCell ref="D9:E9"/>
  </mergeCells>
  <hyperlinks>
    <hyperlink ref="B2" location="Tartalom!A1" display="Back to contents page" xr:uid="{00000000-0004-0000-1D00-000000000000}"/>
    <hyperlink ref="B2:C2" location="CONTENTS!A1" display="Back to contents page" xr:uid="{00000000-0004-0000-1D00-000001000000}"/>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9" tint="0.79998168889431442"/>
  </sheetPr>
  <dimension ref="B1:J21"/>
  <sheetViews>
    <sheetView showGridLines="0" zoomScale="70" zoomScaleNormal="70" workbookViewId="0">
      <selection activeCell="B4" sqref="B4"/>
    </sheetView>
  </sheetViews>
  <sheetFormatPr defaultRowHeight="14.5" x14ac:dyDescent="0.35"/>
  <cols>
    <col min="1" max="1" width="4.453125" customWidth="1"/>
    <col min="2" max="2" width="5.7265625" customWidth="1"/>
    <col min="3" max="3" width="64" customWidth="1"/>
    <col min="4" max="5" width="18.1796875" customWidth="1"/>
    <col min="6" max="6" width="16.26953125" customWidth="1"/>
    <col min="7" max="7" width="14.7265625" customWidth="1"/>
    <col min="8" max="8" width="12.81640625" customWidth="1"/>
    <col min="9" max="9" width="17.54296875" customWidth="1"/>
    <col min="10" max="10" width="12.81640625" customWidth="1"/>
  </cols>
  <sheetData>
    <row r="1" spans="2:10" ht="12.75" customHeight="1" x14ac:dyDescent="0.35"/>
    <row r="2" spans="2:10" x14ac:dyDescent="0.35">
      <c r="B2" s="149" t="s">
        <v>0</v>
      </c>
      <c r="C2" s="83"/>
    </row>
    <row r="3" spans="2:10" x14ac:dyDescent="0.35">
      <c r="B3" s="1"/>
      <c r="C3" s="1"/>
    </row>
    <row r="4" spans="2:10" ht="15.5" x14ac:dyDescent="0.35">
      <c r="B4" s="19" t="s">
        <v>661</v>
      </c>
      <c r="C4" s="2"/>
    </row>
    <row r="5" spans="2:10" ht="2.15" customHeight="1" x14ac:dyDescent="0.35">
      <c r="B5" s="1"/>
      <c r="C5" s="1"/>
    </row>
    <row r="6" spans="2:10" ht="2.15" customHeight="1" x14ac:dyDescent="0.35">
      <c r="B6" s="363"/>
      <c r="C6" s="363"/>
      <c r="D6" s="363"/>
      <c r="E6" s="363"/>
      <c r="F6" s="363"/>
      <c r="G6" s="363"/>
      <c r="H6" s="363"/>
      <c r="I6" s="363"/>
    </row>
    <row r="7" spans="2:10" ht="2.15" customHeight="1" x14ac:dyDescent="0.35">
      <c r="B7" s="3"/>
      <c r="C7" s="4"/>
    </row>
    <row r="8" spans="2:10" ht="15" thickBot="1" x14ac:dyDescent="0.4">
      <c r="B8" s="28"/>
      <c r="C8" s="369" t="str">
        <f>+Contents!B3</f>
        <v>30.06.2023</v>
      </c>
      <c r="D8" s="369"/>
      <c r="E8" s="369"/>
      <c r="F8" s="369"/>
      <c r="G8" s="369"/>
      <c r="H8" s="369"/>
      <c r="I8" s="369"/>
      <c r="J8" s="369"/>
    </row>
    <row r="9" spans="2:10" ht="49.5" customHeight="1" x14ac:dyDescent="0.35">
      <c r="B9" s="187"/>
      <c r="C9" s="423" t="s">
        <v>138</v>
      </c>
      <c r="D9" s="426" t="s">
        <v>672</v>
      </c>
      <c r="E9" s="426" t="s">
        <v>673</v>
      </c>
      <c r="F9" s="428" t="s">
        <v>88</v>
      </c>
      <c r="G9" s="428" t="s">
        <v>674</v>
      </c>
      <c r="H9" s="426" t="s">
        <v>675</v>
      </c>
      <c r="I9" s="423" t="s">
        <v>185</v>
      </c>
      <c r="J9" s="426" t="s">
        <v>676</v>
      </c>
    </row>
    <row r="10" spans="2:10" ht="45" customHeight="1" thickBot="1" x14ac:dyDescent="0.4">
      <c r="B10" s="39"/>
      <c r="C10" s="424"/>
      <c r="D10" s="427"/>
      <c r="E10" s="427"/>
      <c r="F10" s="429"/>
      <c r="G10" s="429"/>
      <c r="H10" s="427"/>
      <c r="I10" s="424"/>
      <c r="J10" s="427"/>
    </row>
    <row r="11" spans="2:10" x14ac:dyDescent="0.35">
      <c r="B11" s="97" t="s">
        <v>10</v>
      </c>
      <c r="C11" s="35" t="s">
        <v>662</v>
      </c>
      <c r="D11" s="310">
        <v>0</v>
      </c>
      <c r="E11" s="310">
        <v>0</v>
      </c>
      <c r="F11" s="311"/>
      <c r="G11" s="312">
        <v>0</v>
      </c>
      <c r="H11" s="313">
        <v>0</v>
      </c>
      <c r="I11" s="313">
        <v>0</v>
      </c>
      <c r="J11" s="313">
        <v>0</v>
      </c>
    </row>
    <row r="12" spans="2:10" x14ac:dyDescent="0.35">
      <c r="B12" s="52" t="s">
        <v>11</v>
      </c>
      <c r="C12" s="35" t="s">
        <v>663</v>
      </c>
      <c r="D12" s="310">
        <v>0</v>
      </c>
      <c r="E12" s="310">
        <v>0</v>
      </c>
      <c r="F12" s="311"/>
      <c r="G12" s="312">
        <v>0</v>
      </c>
      <c r="H12" s="313">
        <v>0</v>
      </c>
      <c r="I12" s="313">
        <v>0</v>
      </c>
      <c r="J12" s="313">
        <v>0</v>
      </c>
    </row>
    <row r="13" spans="2:10" x14ac:dyDescent="0.35">
      <c r="B13" s="81">
        <v>1</v>
      </c>
      <c r="C13" s="35" t="s">
        <v>664</v>
      </c>
      <c r="D13" s="310">
        <v>127508.80098</v>
      </c>
      <c r="E13" s="310">
        <v>124655.812426</v>
      </c>
      <c r="F13" s="311"/>
      <c r="G13" s="312">
        <v>1.4</v>
      </c>
      <c r="H13" s="313">
        <v>0</v>
      </c>
      <c r="I13" s="313">
        <v>417583.361859</v>
      </c>
      <c r="J13" s="313">
        <v>220289.643056</v>
      </c>
    </row>
    <row r="14" spans="2:10" x14ac:dyDescent="0.35">
      <c r="B14" s="81">
        <v>2</v>
      </c>
      <c r="C14" s="182" t="s">
        <v>665</v>
      </c>
      <c r="D14" s="314"/>
      <c r="E14" s="311"/>
      <c r="F14" s="313">
        <v>0</v>
      </c>
      <c r="G14" s="313">
        <v>0</v>
      </c>
      <c r="H14" s="313">
        <v>0</v>
      </c>
      <c r="I14" s="313">
        <v>0</v>
      </c>
      <c r="J14" s="313">
        <v>0</v>
      </c>
    </row>
    <row r="15" spans="2:10" x14ac:dyDescent="0.35">
      <c r="B15" s="81" t="s">
        <v>89</v>
      </c>
      <c r="C15" s="183" t="s">
        <v>666</v>
      </c>
      <c r="D15" s="314"/>
      <c r="E15" s="311"/>
      <c r="F15" s="313">
        <v>0</v>
      </c>
      <c r="G15" s="311"/>
      <c r="H15" s="313">
        <v>0</v>
      </c>
      <c r="I15" s="313">
        <v>0</v>
      </c>
      <c r="J15" s="313">
        <v>0</v>
      </c>
    </row>
    <row r="16" spans="2:10" x14ac:dyDescent="0.35">
      <c r="B16" s="81" t="s">
        <v>90</v>
      </c>
      <c r="C16" s="183" t="s">
        <v>667</v>
      </c>
      <c r="D16" s="311"/>
      <c r="E16" s="311"/>
      <c r="F16" s="313">
        <v>0</v>
      </c>
      <c r="G16" s="311"/>
      <c r="H16" s="313">
        <v>0</v>
      </c>
      <c r="I16" s="313">
        <v>0</v>
      </c>
      <c r="J16" s="313">
        <v>0</v>
      </c>
    </row>
    <row r="17" spans="2:10" x14ac:dyDescent="0.35">
      <c r="B17" s="81" t="s">
        <v>91</v>
      </c>
      <c r="C17" s="183" t="s">
        <v>668</v>
      </c>
      <c r="D17" s="311"/>
      <c r="E17" s="311"/>
      <c r="F17" s="313">
        <v>0</v>
      </c>
      <c r="G17" s="311"/>
      <c r="H17" s="313">
        <v>0</v>
      </c>
      <c r="I17" s="313">
        <v>0</v>
      </c>
      <c r="J17" s="313">
        <v>0</v>
      </c>
    </row>
    <row r="18" spans="2:10" x14ac:dyDescent="0.35">
      <c r="B18" s="81">
        <v>3</v>
      </c>
      <c r="C18" s="182" t="s">
        <v>669</v>
      </c>
      <c r="D18" s="311"/>
      <c r="E18" s="311"/>
      <c r="F18" s="311"/>
      <c r="G18" s="311"/>
      <c r="H18" s="313">
        <v>0</v>
      </c>
      <c r="I18" s="313">
        <v>0</v>
      </c>
      <c r="J18" s="313">
        <v>0</v>
      </c>
    </row>
    <row r="19" spans="2:10" x14ac:dyDescent="0.35">
      <c r="B19" s="81">
        <v>4</v>
      </c>
      <c r="C19" s="182" t="s">
        <v>670</v>
      </c>
      <c r="D19" s="311"/>
      <c r="E19" s="311"/>
      <c r="F19" s="311"/>
      <c r="G19" s="311"/>
      <c r="H19" s="313">
        <v>2053886.649644</v>
      </c>
      <c r="I19" s="313">
        <v>205612.946789824</v>
      </c>
      <c r="J19" s="313">
        <v>26944.606325000001</v>
      </c>
    </row>
    <row r="20" spans="2:10" x14ac:dyDescent="0.35">
      <c r="B20" s="81">
        <v>5</v>
      </c>
      <c r="C20" s="182" t="s">
        <v>671</v>
      </c>
      <c r="D20" s="311"/>
      <c r="E20" s="311"/>
      <c r="F20" s="311"/>
      <c r="G20" s="311"/>
      <c r="H20" s="313">
        <v>0</v>
      </c>
      <c r="I20" s="313">
        <v>0</v>
      </c>
      <c r="J20" s="313">
        <v>0</v>
      </c>
    </row>
    <row r="21" spans="2:10" ht="15" thickBot="1" x14ac:dyDescent="0.4">
      <c r="B21" s="94">
        <v>6</v>
      </c>
      <c r="C21" s="180" t="s">
        <v>133</v>
      </c>
      <c r="D21" s="315"/>
      <c r="E21" s="315"/>
      <c r="F21" s="315"/>
      <c r="G21" s="315"/>
      <c r="H21" s="316">
        <v>2053886.649644</v>
      </c>
      <c r="I21" s="316">
        <v>623196.30864882399</v>
      </c>
      <c r="J21" s="316">
        <v>247234.249381</v>
      </c>
    </row>
  </sheetData>
  <sheetProtection algorithmName="SHA-512" hashValue="SAEwm26qlHl3SR9SPopQIDou8fbnToeSV3bRZYIEsdRjFMyJ/RdFDHLlhL3PW4AflrYOQmpAkxqcnccRz9wkFA==" saltValue="SsVgh/Dta6QwHVOF8aiZlA==" spinCount="100000" sheet="1" objects="1" scenarios="1"/>
  <mergeCells count="10">
    <mergeCell ref="C8:J8"/>
    <mergeCell ref="B6:I6"/>
    <mergeCell ref="D9:D10"/>
    <mergeCell ref="E9:E10"/>
    <mergeCell ref="F9:F10"/>
    <mergeCell ref="G9:G10"/>
    <mergeCell ref="H9:H10"/>
    <mergeCell ref="I9:I10"/>
    <mergeCell ref="J9:J10"/>
    <mergeCell ref="C9:C10"/>
  </mergeCells>
  <hyperlinks>
    <hyperlink ref="B2" location="Tartalom!A1" display="Back to contents page" xr:uid="{00000000-0004-0000-2200-000000000000}"/>
    <hyperlink ref="B2:C2" location="CONTENTS!A1" display="Back to contents page" xr:uid="{00000000-0004-0000-2200-000001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B1:L54"/>
  <sheetViews>
    <sheetView showGridLines="0" workbookViewId="0">
      <selection activeCell="B4" sqref="B4"/>
    </sheetView>
  </sheetViews>
  <sheetFormatPr defaultRowHeight="14.5" x14ac:dyDescent="0.35"/>
  <cols>
    <col min="1" max="1" width="4.453125" customWidth="1"/>
    <col min="2" max="2" width="5.1796875" customWidth="1"/>
    <col min="3" max="3" width="60.7265625" customWidth="1"/>
    <col min="10" max="10" width="9.81640625" bestFit="1" customWidth="1"/>
  </cols>
  <sheetData>
    <row r="1" spans="2:12" ht="12.75" customHeight="1" x14ac:dyDescent="0.35"/>
    <row r="2" spans="2:12" x14ac:dyDescent="0.35">
      <c r="B2" s="149" t="s">
        <v>0</v>
      </c>
      <c r="C2" s="83"/>
      <c r="D2" s="83"/>
      <c r="E2" s="83"/>
      <c r="F2" s="83"/>
      <c r="G2" s="83"/>
      <c r="H2" s="83"/>
    </row>
    <row r="3" spans="2:12" x14ac:dyDescent="0.35">
      <c r="B3" s="1"/>
      <c r="C3" s="1"/>
      <c r="D3" s="1"/>
      <c r="E3" s="1"/>
      <c r="F3" s="1"/>
      <c r="G3" s="1"/>
      <c r="H3" s="1"/>
    </row>
    <row r="4" spans="2:12" ht="15.5" x14ac:dyDescent="0.35">
      <c r="B4" s="19" t="s">
        <v>183</v>
      </c>
      <c r="C4" s="2"/>
      <c r="D4" s="2"/>
      <c r="E4" s="2"/>
      <c r="F4" s="2"/>
      <c r="G4" s="2"/>
      <c r="H4" s="2"/>
    </row>
    <row r="5" spans="2:12" ht="2.15" customHeight="1" x14ac:dyDescent="0.35">
      <c r="C5" s="1"/>
      <c r="D5" s="1"/>
      <c r="E5" s="1"/>
      <c r="F5" s="1"/>
      <c r="G5" s="1"/>
      <c r="H5" s="1"/>
      <c r="I5" s="1"/>
    </row>
    <row r="6" spans="2:12" ht="2.15" customHeight="1" x14ac:dyDescent="0.35">
      <c r="C6" s="363"/>
      <c r="D6" s="363"/>
      <c r="E6" s="363"/>
      <c r="F6" s="363"/>
      <c r="G6" s="363"/>
      <c r="H6" s="363"/>
      <c r="I6" s="1"/>
    </row>
    <row r="7" spans="2:12" ht="2.15" customHeight="1" x14ac:dyDescent="0.35">
      <c r="C7" s="3"/>
      <c r="D7" s="3"/>
      <c r="E7" s="3"/>
      <c r="F7" s="3"/>
      <c r="G7" s="3"/>
      <c r="H7" s="6"/>
      <c r="I7" s="6"/>
    </row>
    <row r="8" spans="2:12" ht="15" thickBot="1" x14ac:dyDescent="0.4"/>
    <row r="9" spans="2:12" ht="15" thickBot="1" x14ac:dyDescent="0.4">
      <c r="B9" s="84"/>
      <c r="C9" s="90" t="s">
        <v>138</v>
      </c>
      <c r="D9" s="95" t="str">
        <f>+Contents!B3</f>
        <v>30.06.2023</v>
      </c>
      <c r="E9" s="95" t="s">
        <v>770</v>
      </c>
      <c r="F9" s="95" t="s">
        <v>753</v>
      </c>
      <c r="G9" s="95" t="s">
        <v>754</v>
      </c>
      <c r="H9" s="95" t="s">
        <v>755</v>
      </c>
    </row>
    <row r="10" spans="2:12" x14ac:dyDescent="0.35">
      <c r="B10" s="364" t="s">
        <v>140</v>
      </c>
      <c r="C10" s="364"/>
      <c r="D10" s="364"/>
      <c r="E10" s="364"/>
      <c r="F10" s="364"/>
      <c r="G10" s="364"/>
      <c r="H10" s="364"/>
    </row>
    <row r="11" spans="2:12" x14ac:dyDescent="0.35">
      <c r="B11" s="87">
        <v>1</v>
      </c>
      <c r="C11" s="15" t="s">
        <v>141</v>
      </c>
      <c r="D11" s="336">
        <v>3551484.7902699457</v>
      </c>
      <c r="E11" s="336">
        <v>3242568.65460891</v>
      </c>
      <c r="F11" s="336">
        <v>3383160.7603016957</v>
      </c>
      <c r="G11" s="336">
        <v>3620662.2179757589</v>
      </c>
      <c r="H11" s="336">
        <v>3347374.5691858516</v>
      </c>
    </row>
    <row r="12" spans="2:12" x14ac:dyDescent="0.35">
      <c r="B12" s="87">
        <v>2</v>
      </c>
      <c r="C12" s="14" t="s">
        <v>142</v>
      </c>
      <c r="D12" s="11">
        <v>3551484.7902699457</v>
      </c>
      <c r="E12" s="11">
        <v>3242568.65460891</v>
      </c>
      <c r="F12" s="11">
        <v>3383160.7603016957</v>
      </c>
      <c r="G12" s="11">
        <v>3620662.2179757589</v>
      </c>
      <c r="H12" s="11">
        <v>3347374.5691858516</v>
      </c>
    </row>
    <row r="13" spans="2:12" x14ac:dyDescent="0.35">
      <c r="B13" s="87">
        <v>3</v>
      </c>
      <c r="C13" s="15" t="s">
        <v>143</v>
      </c>
      <c r="D13" s="336">
        <v>4076507.7183024725</v>
      </c>
      <c r="E13" s="336">
        <v>3767587.8983148709</v>
      </c>
      <c r="F13" s="336">
        <v>3671104.438751338</v>
      </c>
      <c r="G13" s="336">
        <v>3922722.6253527948</v>
      </c>
      <c r="H13" s="336">
        <v>3635663.4194417368</v>
      </c>
    </row>
    <row r="14" spans="2:12" x14ac:dyDescent="0.35">
      <c r="B14" s="362" t="s">
        <v>144</v>
      </c>
      <c r="C14" s="362"/>
      <c r="D14" s="362"/>
      <c r="E14" s="362"/>
      <c r="F14" s="362"/>
      <c r="G14" s="362"/>
      <c r="H14" s="362"/>
    </row>
    <row r="15" spans="2:12" x14ac:dyDescent="0.35">
      <c r="B15" s="87">
        <v>4</v>
      </c>
      <c r="C15" s="15" t="s">
        <v>145</v>
      </c>
      <c r="D15" s="9">
        <v>22713599.953939021</v>
      </c>
      <c r="E15" s="9">
        <v>21920450.044597514</v>
      </c>
      <c r="F15" s="9">
        <v>20607705.445922632</v>
      </c>
      <c r="G15" s="9">
        <v>21643868.63697027</v>
      </c>
      <c r="H15" s="9">
        <v>19772145.991952829</v>
      </c>
      <c r="J15" s="307"/>
      <c r="K15" s="308"/>
      <c r="L15" s="309"/>
    </row>
    <row r="16" spans="2:12" x14ac:dyDescent="0.35">
      <c r="B16" s="362" t="s">
        <v>146</v>
      </c>
      <c r="C16" s="362"/>
      <c r="D16" s="362"/>
      <c r="E16" s="362"/>
      <c r="F16" s="362"/>
      <c r="G16" s="362"/>
      <c r="H16" s="362"/>
    </row>
    <row r="17" spans="2:8" x14ac:dyDescent="0.35">
      <c r="B17" s="87">
        <v>5</v>
      </c>
      <c r="C17" s="15" t="s">
        <v>147</v>
      </c>
      <c r="D17" s="12">
        <v>0.15635939690194478</v>
      </c>
      <c r="E17" s="12">
        <v>0.14792436505691495</v>
      </c>
      <c r="F17" s="12">
        <v>0.1641696970669326</v>
      </c>
      <c r="G17" s="12">
        <v>0.1672835054908457</v>
      </c>
      <c r="H17" s="12">
        <v>0.16929748397307087</v>
      </c>
    </row>
    <row r="18" spans="2:8" x14ac:dyDescent="0.35">
      <c r="B18" s="87">
        <v>6</v>
      </c>
      <c r="C18" s="14" t="s">
        <v>148</v>
      </c>
      <c r="D18" s="12">
        <v>0.15635939690194478</v>
      </c>
      <c r="E18" s="12">
        <v>0.14792436505691495</v>
      </c>
      <c r="F18" s="12">
        <v>0.1641696970669326</v>
      </c>
      <c r="G18" s="12">
        <v>0.1672835054908457</v>
      </c>
      <c r="H18" s="13">
        <v>0.16929748397307087</v>
      </c>
    </row>
    <row r="19" spans="2:8" x14ac:dyDescent="0.35">
      <c r="B19" s="87">
        <v>7</v>
      </c>
      <c r="C19" s="15" t="s">
        <v>149</v>
      </c>
      <c r="D19" s="12">
        <v>0.17947431171497408</v>
      </c>
      <c r="E19" s="12">
        <v>0.17187548114430368</v>
      </c>
      <c r="F19" s="12">
        <v>0.17814231906530331</v>
      </c>
      <c r="G19" s="12">
        <v>0.18123943972993459</v>
      </c>
      <c r="H19" s="12">
        <v>0.18387803837385355</v>
      </c>
    </row>
    <row r="20" spans="2:8" ht="23.25" customHeight="1" x14ac:dyDescent="0.35">
      <c r="B20" s="361" t="s">
        <v>150</v>
      </c>
      <c r="C20" s="361"/>
      <c r="D20" s="361"/>
      <c r="E20" s="361"/>
      <c r="F20" s="361"/>
      <c r="G20" s="361"/>
      <c r="H20" s="361"/>
    </row>
    <row r="21" spans="2:8" ht="21.5" x14ac:dyDescent="0.35">
      <c r="B21" s="81" t="s">
        <v>30</v>
      </c>
      <c r="C21" s="139" t="s">
        <v>151</v>
      </c>
      <c r="D21" s="12">
        <v>0.02</v>
      </c>
      <c r="E21" s="12">
        <v>0.02</v>
      </c>
      <c r="F21" s="12">
        <v>2.0000000000000004E-2</v>
      </c>
      <c r="G21" s="12">
        <v>2.0000000000000004E-2</v>
      </c>
      <c r="H21" s="12">
        <v>2.0000000000000004E-2</v>
      </c>
    </row>
    <row r="22" spans="2:8" x14ac:dyDescent="0.35">
      <c r="B22" s="87" t="s">
        <v>31</v>
      </c>
      <c r="C22" s="229" t="s">
        <v>152</v>
      </c>
      <c r="D22" s="13">
        <v>1.125E-2</v>
      </c>
      <c r="E22" s="13">
        <v>1.125E-2</v>
      </c>
      <c r="F22" s="13">
        <v>1.1249999999999996E-2</v>
      </c>
      <c r="G22" s="13">
        <v>1.1249999999999996E-2</v>
      </c>
      <c r="H22" s="13">
        <v>7.7625000000000055E-3</v>
      </c>
    </row>
    <row r="23" spans="2:8" x14ac:dyDescent="0.35">
      <c r="B23" s="87" t="s">
        <v>32</v>
      </c>
      <c r="C23" s="230" t="s">
        <v>153</v>
      </c>
      <c r="D23" s="12">
        <v>1.4999999999999999E-2</v>
      </c>
      <c r="E23" s="12">
        <v>1.4999999999999999E-2</v>
      </c>
      <c r="F23" s="12">
        <v>1.4999999999999999E-2</v>
      </c>
      <c r="G23" s="12">
        <v>1.4999999999999999E-2</v>
      </c>
      <c r="H23" s="12">
        <v>1.0350000000000012E-2</v>
      </c>
    </row>
    <row r="24" spans="2:8" x14ac:dyDescent="0.35">
      <c r="B24" s="87" t="s">
        <v>33</v>
      </c>
      <c r="C24" s="14" t="s">
        <v>154</v>
      </c>
      <c r="D24" s="13">
        <v>0.1</v>
      </c>
      <c r="E24" s="13">
        <v>0.1</v>
      </c>
      <c r="F24" s="13">
        <v>0.1</v>
      </c>
      <c r="G24" s="13">
        <v>0.1</v>
      </c>
      <c r="H24" s="13">
        <v>0.1</v>
      </c>
    </row>
    <row r="25" spans="2:8" ht="30" customHeight="1" x14ac:dyDescent="0.35">
      <c r="B25" s="361" t="s">
        <v>155</v>
      </c>
      <c r="C25" s="361"/>
      <c r="D25" s="361"/>
      <c r="E25" s="361"/>
      <c r="F25" s="361"/>
      <c r="G25" s="361"/>
      <c r="H25" s="361"/>
    </row>
    <row r="26" spans="2:8" x14ac:dyDescent="0.35">
      <c r="B26" s="87">
        <v>8</v>
      </c>
      <c r="C26" s="14" t="s">
        <v>156</v>
      </c>
      <c r="D26" s="13">
        <v>2.5000000000000001E-2</v>
      </c>
      <c r="E26" s="13">
        <v>2.5000000000000001E-2</v>
      </c>
      <c r="F26" s="13">
        <v>2.5000000000000001E-2</v>
      </c>
      <c r="G26" s="13">
        <v>2.5000000000000001E-2</v>
      </c>
      <c r="H26" s="13">
        <v>2.5000000000000001E-2</v>
      </c>
    </row>
    <row r="27" spans="2:8" ht="21.5" x14ac:dyDescent="0.35">
      <c r="B27" s="81" t="s">
        <v>34</v>
      </c>
      <c r="C27" s="139" t="s">
        <v>157</v>
      </c>
      <c r="D27" s="16">
        <v>0</v>
      </c>
      <c r="E27" s="16">
        <v>0</v>
      </c>
      <c r="F27" s="16">
        <v>0</v>
      </c>
      <c r="G27" s="16">
        <v>0</v>
      </c>
      <c r="H27" s="16">
        <v>0</v>
      </c>
    </row>
    <row r="28" spans="2:8" x14ac:dyDescent="0.35">
      <c r="B28" s="87">
        <v>9</v>
      </c>
      <c r="C28" s="14" t="s">
        <v>158</v>
      </c>
      <c r="D28" s="13">
        <v>2.9000000000156028E-3</v>
      </c>
      <c r="E28" s="13">
        <v>3.3808757109993993E-3</v>
      </c>
      <c r="F28" s="13">
        <v>1.9820178513989145E-3</v>
      </c>
      <c r="G28" s="13">
        <v>8.0000000000000004E-4</v>
      </c>
      <c r="H28" s="13">
        <v>8.0000000000000004E-4</v>
      </c>
    </row>
    <row r="29" spans="2:8" x14ac:dyDescent="0.35">
      <c r="B29" s="81" t="s">
        <v>35</v>
      </c>
      <c r="C29" s="15" t="s">
        <v>159</v>
      </c>
      <c r="D29" s="12">
        <v>0</v>
      </c>
      <c r="E29" s="12">
        <v>0</v>
      </c>
      <c r="F29" s="12">
        <v>0</v>
      </c>
      <c r="G29" s="12">
        <v>0</v>
      </c>
      <c r="H29" s="12">
        <v>0</v>
      </c>
    </row>
    <row r="30" spans="2:8" x14ac:dyDescent="0.35">
      <c r="B30" s="87">
        <v>10</v>
      </c>
      <c r="C30" s="14" t="s">
        <v>160</v>
      </c>
      <c r="D30" s="13">
        <v>0</v>
      </c>
      <c r="E30" s="13">
        <v>0</v>
      </c>
      <c r="F30" s="13">
        <v>0</v>
      </c>
      <c r="G30" s="13">
        <v>0</v>
      </c>
      <c r="H30" s="13">
        <v>0</v>
      </c>
    </row>
    <row r="31" spans="2:8" x14ac:dyDescent="0.35">
      <c r="B31" s="87" t="s">
        <v>36</v>
      </c>
      <c r="C31" s="15" t="s">
        <v>161</v>
      </c>
      <c r="D31" s="12">
        <v>0.01</v>
      </c>
      <c r="E31" s="12">
        <v>0.01</v>
      </c>
      <c r="F31" s="12">
        <v>5.0000000000000001E-3</v>
      </c>
      <c r="G31" s="12">
        <v>5.0000000000000001E-3</v>
      </c>
      <c r="H31" s="12">
        <v>5.0000000000000001E-3</v>
      </c>
    </row>
    <row r="32" spans="2:8" x14ac:dyDescent="0.35">
      <c r="B32" s="87">
        <v>11</v>
      </c>
      <c r="C32" s="14" t="s">
        <v>162</v>
      </c>
      <c r="D32" s="13">
        <v>3.7900000000015602E-2</v>
      </c>
      <c r="E32" s="13">
        <v>3.83808757109994E-2</v>
      </c>
      <c r="F32" s="13">
        <v>3.1982017851398918E-2</v>
      </c>
      <c r="G32" s="13">
        <v>3.0800000000000001E-2</v>
      </c>
      <c r="H32" s="13">
        <v>3.0800000000000001E-2</v>
      </c>
    </row>
    <row r="33" spans="2:8" x14ac:dyDescent="0.35">
      <c r="B33" s="87" t="s">
        <v>37</v>
      </c>
      <c r="C33" s="15" t="s">
        <v>163</v>
      </c>
      <c r="D33" s="16">
        <v>0.13790000000001562</v>
      </c>
      <c r="E33" s="16">
        <v>0.13838087571099941</v>
      </c>
      <c r="F33" s="16">
        <v>0.13198201785139893</v>
      </c>
      <c r="G33" s="16">
        <v>0.1308</v>
      </c>
      <c r="H33" s="16">
        <v>0.1308</v>
      </c>
    </row>
    <row r="34" spans="2:8" x14ac:dyDescent="0.35">
      <c r="B34" s="87">
        <v>12</v>
      </c>
      <c r="C34" s="14" t="s">
        <v>164</v>
      </c>
      <c r="D34" s="13">
        <v>9.4150000000015596E-2</v>
      </c>
      <c r="E34" s="13">
        <v>9.4630875710999401E-2</v>
      </c>
      <c r="F34" s="13">
        <v>8.8232017851398906E-2</v>
      </c>
      <c r="G34" s="13">
        <v>8.7049999999984598E-2</v>
      </c>
      <c r="H34" s="13">
        <v>8.7049999999984598E-2</v>
      </c>
    </row>
    <row r="35" spans="2:8" x14ac:dyDescent="0.35">
      <c r="B35" s="361" t="s">
        <v>119</v>
      </c>
      <c r="C35" s="361"/>
      <c r="D35" s="361"/>
      <c r="E35" s="361"/>
      <c r="F35" s="361"/>
      <c r="G35" s="361"/>
      <c r="H35" s="361"/>
    </row>
    <row r="36" spans="2:8" x14ac:dyDescent="0.35">
      <c r="B36" s="87">
        <v>13</v>
      </c>
      <c r="C36" s="14" t="s">
        <v>165</v>
      </c>
      <c r="D36" s="11">
        <v>39645593.368951701</v>
      </c>
      <c r="E36" s="11">
        <v>38883555.085959502</v>
      </c>
      <c r="F36" s="11">
        <v>35399549.983063102</v>
      </c>
      <c r="G36" s="11">
        <v>36600856.045755997</v>
      </c>
      <c r="H36" s="11">
        <v>33358336.70101</v>
      </c>
    </row>
    <row r="37" spans="2:8" ht="15" customHeight="1" x14ac:dyDescent="0.35">
      <c r="B37" s="87">
        <v>14</v>
      </c>
      <c r="C37" s="15" t="s">
        <v>166</v>
      </c>
      <c r="D37" s="12">
        <v>8.9599999999999999E-2</v>
      </c>
      <c r="E37" s="12">
        <v>8.3391774425990495E-2</v>
      </c>
      <c r="F37" s="12">
        <v>9.5570727930732666E-2</v>
      </c>
      <c r="G37" s="12">
        <v>9.8922883482545979E-2</v>
      </c>
      <c r="H37" s="12">
        <v>0.10034596746199585</v>
      </c>
    </row>
    <row r="38" spans="2:8" ht="30" customHeight="1" x14ac:dyDescent="0.35">
      <c r="B38" s="361" t="s">
        <v>167</v>
      </c>
      <c r="C38" s="361"/>
      <c r="D38" s="361"/>
      <c r="E38" s="361"/>
      <c r="F38" s="361"/>
      <c r="G38" s="361"/>
      <c r="H38" s="361"/>
    </row>
    <row r="39" spans="2:8" x14ac:dyDescent="0.35">
      <c r="B39" s="81" t="s">
        <v>38</v>
      </c>
      <c r="C39" s="139" t="s">
        <v>168</v>
      </c>
      <c r="D39" s="12">
        <v>0</v>
      </c>
      <c r="E39" s="12">
        <v>0</v>
      </c>
      <c r="F39" s="12">
        <v>0</v>
      </c>
      <c r="G39" s="12">
        <v>0</v>
      </c>
      <c r="H39" s="12">
        <v>0</v>
      </c>
    </row>
    <row r="40" spans="2:8" x14ac:dyDescent="0.35">
      <c r="B40" s="87" t="s">
        <v>39</v>
      </c>
      <c r="C40" s="229" t="s">
        <v>152</v>
      </c>
      <c r="D40" s="13">
        <v>0</v>
      </c>
      <c r="E40" s="13">
        <v>0</v>
      </c>
      <c r="F40" s="13">
        <v>0</v>
      </c>
      <c r="G40" s="13">
        <v>0</v>
      </c>
      <c r="H40" s="13">
        <v>0</v>
      </c>
    </row>
    <row r="41" spans="2:8" x14ac:dyDescent="0.35">
      <c r="B41" s="87" t="s">
        <v>40</v>
      </c>
      <c r="C41" s="15" t="s">
        <v>169</v>
      </c>
      <c r="D41" s="16">
        <v>0.03</v>
      </c>
      <c r="E41" s="16">
        <v>0.03</v>
      </c>
      <c r="F41" s="16">
        <v>0.03</v>
      </c>
      <c r="G41" s="16">
        <v>0.03</v>
      </c>
      <c r="H41" s="12">
        <v>0.03</v>
      </c>
    </row>
    <row r="42" spans="2:8" ht="15" customHeight="1" x14ac:dyDescent="0.35">
      <c r="B42" s="361" t="s">
        <v>170</v>
      </c>
      <c r="C42" s="361"/>
      <c r="D42" s="361"/>
      <c r="E42" s="361"/>
      <c r="F42" s="361"/>
      <c r="G42" s="361"/>
      <c r="H42" s="361"/>
    </row>
    <row r="43" spans="2:8" x14ac:dyDescent="0.35">
      <c r="B43" s="87" t="s">
        <v>41</v>
      </c>
      <c r="C43" s="15" t="s">
        <v>171</v>
      </c>
      <c r="D43" s="16">
        <v>0</v>
      </c>
      <c r="E43" s="16">
        <v>0</v>
      </c>
      <c r="F43" s="16">
        <v>0</v>
      </c>
      <c r="G43" s="16">
        <v>0</v>
      </c>
      <c r="H43" s="16">
        <v>0</v>
      </c>
    </row>
    <row r="44" spans="2:8" x14ac:dyDescent="0.35">
      <c r="B44" s="87" t="s">
        <v>42</v>
      </c>
      <c r="C44" s="14" t="s">
        <v>172</v>
      </c>
      <c r="D44" s="13">
        <v>0.03</v>
      </c>
      <c r="E44" s="13">
        <v>0.03</v>
      </c>
      <c r="F44" s="13">
        <v>0.03</v>
      </c>
      <c r="G44" s="13">
        <v>0.03</v>
      </c>
      <c r="H44" s="13">
        <v>0.03</v>
      </c>
    </row>
    <row r="45" spans="2:8" x14ac:dyDescent="0.35">
      <c r="B45" s="17" t="s">
        <v>173</v>
      </c>
      <c r="C45" s="17"/>
      <c r="D45" s="18"/>
      <c r="E45" s="18"/>
      <c r="F45" s="18"/>
      <c r="G45" s="18"/>
      <c r="H45" s="18"/>
    </row>
    <row r="46" spans="2:8" x14ac:dyDescent="0.35">
      <c r="B46" s="87">
        <v>15</v>
      </c>
      <c r="C46" s="14" t="s">
        <v>174</v>
      </c>
      <c r="D46" s="11">
        <v>9348675.5237360392</v>
      </c>
      <c r="E46" s="11">
        <v>9326587.1925953906</v>
      </c>
      <c r="F46" s="11">
        <v>7439159.7583911205</v>
      </c>
      <c r="G46" s="11">
        <v>7152720.1925043603</v>
      </c>
      <c r="H46" s="11">
        <v>2954620.04633077</v>
      </c>
    </row>
    <row r="47" spans="2:8" x14ac:dyDescent="0.35">
      <c r="B47" s="87" t="s">
        <v>43</v>
      </c>
      <c r="C47" s="15" t="s">
        <v>175</v>
      </c>
      <c r="D47" s="9">
        <v>6250816.1480423436</v>
      </c>
      <c r="E47" s="9">
        <v>6315906.7866298687</v>
      </c>
      <c r="F47" s="9">
        <v>6175742.4280536072</v>
      </c>
      <c r="G47" s="9">
        <v>6225771.8080964722</v>
      </c>
      <c r="H47" s="9">
        <v>3746319.2992562731</v>
      </c>
    </row>
    <row r="48" spans="2:8" x14ac:dyDescent="0.35">
      <c r="B48" s="87" t="s">
        <v>44</v>
      </c>
      <c r="C48" s="14" t="s">
        <v>176</v>
      </c>
      <c r="D48" s="11">
        <v>1658096.3013384398</v>
      </c>
      <c r="E48" s="11">
        <v>1567981.7048656624</v>
      </c>
      <c r="F48" s="11">
        <v>1852865.3873074939</v>
      </c>
      <c r="G48" s="11">
        <v>2036159.844738692</v>
      </c>
      <c r="H48" s="11">
        <v>1415279.1435929714</v>
      </c>
    </row>
    <row r="49" spans="2:8" x14ac:dyDescent="0.35">
      <c r="B49" s="87">
        <v>16</v>
      </c>
      <c r="C49" s="15" t="s">
        <v>177</v>
      </c>
      <c r="D49" s="9">
        <v>4592719.8467039047</v>
      </c>
      <c r="E49" s="9">
        <v>4747925.0817642072</v>
      </c>
      <c r="F49" s="9">
        <v>4322877.0407461142</v>
      </c>
      <c r="G49" s="9">
        <v>4189611.9633577787</v>
      </c>
      <c r="H49" s="9">
        <v>2331040.1556632998</v>
      </c>
    </row>
    <row r="50" spans="2:8" x14ac:dyDescent="0.35">
      <c r="B50" s="87">
        <v>17</v>
      </c>
      <c r="C50" s="14" t="s">
        <v>178</v>
      </c>
      <c r="D50" s="13">
        <v>2.0355423008101368</v>
      </c>
      <c r="E50" s="13">
        <v>1.9643501175738587</v>
      </c>
      <c r="F50" s="13">
        <v>1.720881646244361</v>
      </c>
      <c r="G50" s="13">
        <v>1.7072512335418744</v>
      </c>
      <c r="H50" s="13">
        <v>1.2675110000000001</v>
      </c>
    </row>
    <row r="51" spans="2:8" x14ac:dyDescent="0.35">
      <c r="B51" s="362" t="s">
        <v>179</v>
      </c>
      <c r="C51" s="362"/>
      <c r="D51" s="362"/>
      <c r="E51" s="362"/>
      <c r="F51" s="362"/>
      <c r="G51" s="362"/>
      <c r="H51" s="362"/>
    </row>
    <row r="52" spans="2:8" x14ac:dyDescent="0.35">
      <c r="B52" s="87">
        <v>18</v>
      </c>
      <c r="C52" s="14" t="s">
        <v>180</v>
      </c>
      <c r="D52" s="11">
        <v>28576119.21026649</v>
      </c>
      <c r="E52" s="11">
        <v>26937317.04201372</v>
      </c>
      <c r="F52" s="11">
        <v>24540723.6295458</v>
      </c>
      <c r="G52" s="11">
        <v>24839466.891510129</v>
      </c>
      <c r="H52" s="11">
        <v>23111745.128560137</v>
      </c>
    </row>
    <row r="53" spans="2:8" x14ac:dyDescent="0.35">
      <c r="B53" s="87">
        <v>19</v>
      </c>
      <c r="C53" s="15" t="s">
        <v>181</v>
      </c>
      <c r="D53" s="9">
        <v>19751804.163244605</v>
      </c>
      <c r="E53" s="9">
        <v>18983855.338281941</v>
      </c>
      <c r="F53" s="9">
        <v>17897063.762056049</v>
      </c>
      <c r="G53" s="9">
        <v>18941351.80525694</v>
      </c>
      <c r="H53" s="9">
        <v>17809670.513308883</v>
      </c>
    </row>
    <row r="54" spans="2:8" ht="15" thickBot="1" x14ac:dyDescent="0.4">
      <c r="B54" s="88">
        <v>20</v>
      </c>
      <c r="C54" s="231" t="s">
        <v>182</v>
      </c>
      <c r="D54" s="91">
        <v>1.446759950336219</v>
      </c>
      <c r="E54" s="91">
        <v>1.4189592452115458</v>
      </c>
      <c r="F54" s="91">
        <v>1.3712150750434893</v>
      </c>
      <c r="G54" s="91">
        <v>1.311388286691145</v>
      </c>
      <c r="H54" s="91">
        <v>1.2977076196490607</v>
      </c>
    </row>
  </sheetData>
  <sheetProtection algorithmName="SHA-512" hashValue="bj5SdURTD3E+15b3PNvdEiXEdKU+3mvshsx+TR+zjdQm3QhzY/XyS8Qj32jjO7QrK/CN87VvCyDfDsV1azW03A==" saltValue="9sTzMuHnSDhAaGOnDobsOQ==" spinCount="100000" sheet="1" objects="1" scenarios="1"/>
  <mergeCells count="10">
    <mergeCell ref="C6:H6"/>
    <mergeCell ref="B10:H10"/>
    <mergeCell ref="B14:H14"/>
    <mergeCell ref="B16:H16"/>
    <mergeCell ref="B20:H20"/>
    <mergeCell ref="B25:H25"/>
    <mergeCell ref="B35:H35"/>
    <mergeCell ref="B38:H38"/>
    <mergeCell ref="B42:H42"/>
    <mergeCell ref="B51:H51"/>
  </mergeCells>
  <hyperlinks>
    <hyperlink ref="B2" location="Tartalom!A1" display="Back to contents page" xr:uid="{00000000-0004-0000-0100-000000000000}"/>
    <hyperlink ref="B2:H2" location="CONTENTS!A1" display="Back to contents page" xr:uid="{00000000-0004-0000-0100-000001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9" tint="0.79998168889431442"/>
  </sheetPr>
  <dimension ref="B1:E16"/>
  <sheetViews>
    <sheetView showGridLines="0" workbookViewId="0">
      <selection activeCell="B4" sqref="B4"/>
    </sheetView>
  </sheetViews>
  <sheetFormatPr defaultRowHeight="14.5" x14ac:dyDescent="0.35"/>
  <cols>
    <col min="1" max="1" width="4.453125" customWidth="1"/>
    <col min="2" max="2" width="5" customWidth="1"/>
    <col min="3" max="3" width="60.26953125" customWidth="1"/>
    <col min="4" max="5" width="18.1796875" customWidth="1"/>
  </cols>
  <sheetData>
    <row r="1" spans="2:5" ht="12.75" customHeight="1" x14ac:dyDescent="0.35"/>
    <row r="2" spans="2:5" x14ac:dyDescent="0.35">
      <c r="B2" s="149" t="s">
        <v>0</v>
      </c>
      <c r="C2" s="83"/>
    </row>
    <row r="3" spans="2:5" x14ac:dyDescent="0.35">
      <c r="B3" s="1"/>
      <c r="C3" s="1"/>
    </row>
    <row r="4" spans="2:5" ht="15.5" x14ac:dyDescent="0.35">
      <c r="B4" s="19" t="s">
        <v>683</v>
      </c>
      <c r="C4" s="2"/>
    </row>
    <row r="5" spans="2:5" ht="2.15" customHeight="1" x14ac:dyDescent="0.35">
      <c r="B5" s="1"/>
      <c r="C5" s="1"/>
    </row>
    <row r="6" spans="2:5" ht="2.15" customHeight="1" x14ac:dyDescent="0.35">
      <c r="B6" s="363"/>
      <c r="C6" s="363"/>
      <c r="D6" s="363"/>
      <c r="E6" s="363"/>
    </row>
    <row r="7" spans="2:5" ht="2.15" customHeight="1" x14ac:dyDescent="0.35">
      <c r="B7" s="3"/>
      <c r="C7" s="4"/>
    </row>
    <row r="8" spans="2:5" ht="15" thickBot="1" x14ac:dyDescent="0.4">
      <c r="B8" s="28"/>
      <c r="C8" s="369" t="str">
        <f>+Contents!B3</f>
        <v>30.06.2023</v>
      </c>
      <c r="D8" s="369"/>
      <c r="E8" s="369"/>
    </row>
    <row r="9" spans="2:5" ht="49.5" customHeight="1" x14ac:dyDescent="0.35">
      <c r="B9" s="187"/>
      <c r="C9" s="423" t="s">
        <v>138</v>
      </c>
      <c r="D9" s="426" t="s">
        <v>185</v>
      </c>
      <c r="E9" s="426" t="s">
        <v>676</v>
      </c>
    </row>
    <row r="10" spans="2:5" ht="45" customHeight="1" thickBot="1" x14ac:dyDescent="0.4">
      <c r="B10" s="39"/>
      <c r="C10" s="424"/>
      <c r="D10" s="427"/>
      <c r="E10" s="427"/>
    </row>
    <row r="11" spans="2:5" x14ac:dyDescent="0.35">
      <c r="B11" s="93">
        <v>1</v>
      </c>
      <c r="C11" s="189" t="s">
        <v>677</v>
      </c>
      <c r="D11" s="310">
        <v>0</v>
      </c>
      <c r="E11" s="310">
        <v>0</v>
      </c>
    </row>
    <row r="12" spans="2:5" x14ac:dyDescent="0.35">
      <c r="B12" s="81">
        <v>2</v>
      </c>
      <c r="C12" s="190" t="s">
        <v>678</v>
      </c>
      <c r="D12" s="314"/>
      <c r="E12" s="310">
        <v>0</v>
      </c>
    </row>
    <row r="13" spans="2:5" x14ac:dyDescent="0.35">
      <c r="B13" s="81">
        <v>3</v>
      </c>
      <c r="C13" s="190" t="s">
        <v>679</v>
      </c>
      <c r="D13" s="314"/>
      <c r="E13" s="317">
        <v>0</v>
      </c>
    </row>
    <row r="14" spans="2:5" x14ac:dyDescent="0.35">
      <c r="B14" s="81">
        <v>4</v>
      </c>
      <c r="C14" s="191" t="s">
        <v>680</v>
      </c>
      <c r="D14" s="310">
        <v>161182.587138</v>
      </c>
      <c r="E14" s="318">
        <v>32623.098988000002</v>
      </c>
    </row>
    <row r="15" spans="2:5" x14ac:dyDescent="0.35">
      <c r="B15" s="81" t="s">
        <v>13</v>
      </c>
      <c r="C15" s="192" t="s">
        <v>681</v>
      </c>
      <c r="D15" s="310">
        <v>0</v>
      </c>
      <c r="E15" s="318">
        <v>0</v>
      </c>
    </row>
    <row r="16" spans="2:5" ht="22.5" customHeight="1" thickBot="1" x14ac:dyDescent="0.4">
      <c r="B16" s="94">
        <v>5</v>
      </c>
      <c r="C16" s="193" t="s">
        <v>682</v>
      </c>
      <c r="D16" s="319">
        <v>161182.587138</v>
      </c>
      <c r="E16" s="319">
        <v>32623.098988000002</v>
      </c>
    </row>
  </sheetData>
  <sheetProtection algorithmName="SHA-512" hashValue="fdHYbWpaTopv+OI94HJAAjoJNRlJ/BrGx6EsK58Z28EnRmNQgIPgNY0+338GXKVVb2QPBIaoRIKRPig42hsVUA==" saltValue="R5gYrCcT1X6fAglbQweEyg==" spinCount="100000" sheet="1" objects="1" scenarios="1"/>
  <mergeCells count="5">
    <mergeCell ref="C8:E8"/>
    <mergeCell ref="B6:E6"/>
    <mergeCell ref="D9:D10"/>
    <mergeCell ref="E9:E10"/>
    <mergeCell ref="C9:C10"/>
  </mergeCells>
  <hyperlinks>
    <hyperlink ref="B2" location="Tartalom!A1" display="Back to contents page" xr:uid="{00000000-0004-0000-2300-000000000000}"/>
    <hyperlink ref="B2:C2" location="CONTENTS!A1" display="Back to contents page" xr:uid="{00000000-0004-0000-2300-000001000000}"/>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9" tint="0.79998168889431442"/>
  </sheetPr>
  <dimension ref="B1:O21"/>
  <sheetViews>
    <sheetView showGridLines="0" zoomScale="85" zoomScaleNormal="85" workbookViewId="0">
      <selection activeCell="B4" sqref="B4"/>
    </sheetView>
  </sheetViews>
  <sheetFormatPr defaultRowHeight="14.5" x14ac:dyDescent="0.35"/>
  <cols>
    <col min="1" max="2" width="4.453125" customWidth="1"/>
    <col min="3" max="3" width="46.81640625" customWidth="1"/>
    <col min="4" max="14" width="9.26953125" customWidth="1"/>
  </cols>
  <sheetData>
    <row r="1" spans="2:15" ht="12.75" customHeight="1" x14ac:dyDescent="0.35"/>
    <row r="2" spans="2:15" x14ac:dyDescent="0.35">
      <c r="B2" s="149" t="s">
        <v>0</v>
      </c>
      <c r="C2" s="83"/>
    </row>
    <row r="3" spans="2:15" x14ac:dyDescent="0.35">
      <c r="B3" s="1"/>
      <c r="C3" s="1"/>
    </row>
    <row r="4" spans="2:15" ht="15.5" x14ac:dyDescent="0.35">
      <c r="B4" s="19" t="s">
        <v>694</v>
      </c>
      <c r="C4" s="2"/>
    </row>
    <row r="5" spans="2:15" ht="2.15" customHeight="1" x14ac:dyDescent="0.35">
      <c r="B5" s="1"/>
      <c r="C5" s="1"/>
    </row>
    <row r="6" spans="2:15" ht="2.15" customHeight="1" x14ac:dyDescent="0.35">
      <c r="B6" s="363"/>
      <c r="C6" s="363"/>
      <c r="D6" s="363"/>
      <c r="E6" s="363"/>
      <c r="F6" s="363"/>
      <c r="G6" s="363"/>
      <c r="H6" s="363"/>
      <c r="I6" s="363"/>
      <c r="J6" s="363"/>
      <c r="K6" s="363"/>
      <c r="L6" s="363"/>
      <c r="M6" s="363"/>
      <c r="N6" s="363"/>
      <c r="O6" s="363"/>
    </row>
    <row r="7" spans="2:15" ht="2.15" customHeight="1" x14ac:dyDescent="0.35">
      <c r="B7" s="3"/>
      <c r="C7" s="4"/>
    </row>
    <row r="8" spans="2:15" ht="15" thickBot="1" x14ac:dyDescent="0.4">
      <c r="B8" s="28"/>
      <c r="C8" s="369" t="str">
        <f>+Contents!B3</f>
        <v>30.06.2023</v>
      </c>
      <c r="D8" s="369"/>
      <c r="E8" s="369"/>
      <c r="F8" s="369"/>
      <c r="G8" s="369"/>
      <c r="H8" s="369"/>
      <c r="I8" s="369"/>
      <c r="J8" s="369"/>
      <c r="K8" s="369"/>
      <c r="L8" s="369"/>
      <c r="M8" s="369"/>
      <c r="N8" s="369"/>
      <c r="O8" s="369"/>
    </row>
    <row r="9" spans="2:15" ht="15" thickBot="1" x14ac:dyDescent="0.4">
      <c r="C9" s="196" t="s">
        <v>138</v>
      </c>
      <c r="D9" s="425" t="s">
        <v>660</v>
      </c>
      <c r="E9" s="425"/>
      <c r="F9" s="425"/>
      <c r="G9" s="425"/>
      <c r="H9" s="425"/>
      <c r="I9" s="425"/>
      <c r="J9" s="425"/>
      <c r="K9" s="425"/>
      <c r="L9" s="425"/>
      <c r="M9" s="425"/>
      <c r="N9" s="425"/>
      <c r="O9" s="426" t="s">
        <v>133</v>
      </c>
    </row>
    <row r="10" spans="2:15" ht="15" thickBot="1" x14ac:dyDescent="0.4">
      <c r="C10" s="178" t="s">
        <v>693</v>
      </c>
      <c r="D10" s="194">
        <v>0</v>
      </c>
      <c r="E10" s="194">
        <v>0.02</v>
      </c>
      <c r="F10" s="194">
        <v>0.04</v>
      </c>
      <c r="G10" s="194">
        <v>0.1</v>
      </c>
      <c r="H10" s="194">
        <v>0.2</v>
      </c>
      <c r="I10" s="194">
        <v>0.5</v>
      </c>
      <c r="J10" s="194">
        <v>0.7</v>
      </c>
      <c r="K10" s="194">
        <v>0.75</v>
      </c>
      <c r="L10" s="194">
        <v>1</v>
      </c>
      <c r="M10" s="194">
        <v>1.5</v>
      </c>
      <c r="N10" s="181" t="s">
        <v>653</v>
      </c>
      <c r="O10" s="427"/>
    </row>
    <row r="11" spans="2:15" x14ac:dyDescent="0.35">
      <c r="C11" s="192" t="s">
        <v>685</v>
      </c>
      <c r="D11" s="320">
        <v>181512.21372699999</v>
      </c>
      <c r="E11" s="320">
        <v>0</v>
      </c>
      <c r="F11" s="320">
        <v>0</v>
      </c>
      <c r="G11" s="320">
        <v>0</v>
      </c>
      <c r="H11" s="320">
        <v>0</v>
      </c>
      <c r="I11" s="320">
        <v>0</v>
      </c>
      <c r="J11" s="320">
        <v>0</v>
      </c>
      <c r="K11" s="320">
        <v>0</v>
      </c>
      <c r="L11" s="320">
        <v>0</v>
      </c>
      <c r="M11" s="320">
        <v>0</v>
      </c>
      <c r="N11" s="320">
        <v>0</v>
      </c>
      <c r="O11" s="159">
        <v>181512.21372699999</v>
      </c>
    </row>
    <row r="12" spans="2:15" x14ac:dyDescent="0.35">
      <c r="C12" s="192" t="s">
        <v>686</v>
      </c>
      <c r="D12" s="159">
        <v>0</v>
      </c>
      <c r="E12" s="159">
        <v>0</v>
      </c>
      <c r="F12" s="159">
        <v>0</v>
      </c>
      <c r="G12" s="159">
        <v>0</v>
      </c>
      <c r="H12" s="159">
        <v>0</v>
      </c>
      <c r="I12" s="159">
        <v>0</v>
      </c>
      <c r="J12" s="159">
        <v>0</v>
      </c>
      <c r="K12" s="159">
        <v>0</v>
      </c>
      <c r="L12" s="159">
        <v>0</v>
      </c>
      <c r="M12" s="159">
        <v>0</v>
      </c>
      <c r="N12" s="159">
        <v>0</v>
      </c>
      <c r="O12" s="159">
        <v>0</v>
      </c>
    </row>
    <row r="13" spans="2:15" x14ac:dyDescent="0.35">
      <c r="C13" s="191" t="s">
        <v>687</v>
      </c>
      <c r="D13" s="320">
        <v>0</v>
      </c>
      <c r="E13" s="320">
        <v>0</v>
      </c>
      <c r="F13" s="320">
        <v>0</v>
      </c>
      <c r="G13" s="320">
        <v>0</v>
      </c>
      <c r="H13" s="320">
        <v>0</v>
      </c>
      <c r="I13" s="320">
        <v>0</v>
      </c>
      <c r="J13" s="320">
        <v>0</v>
      </c>
      <c r="K13" s="320">
        <v>0</v>
      </c>
      <c r="L13" s="320">
        <v>0</v>
      </c>
      <c r="M13" s="320">
        <v>0</v>
      </c>
      <c r="N13" s="320">
        <v>0</v>
      </c>
      <c r="O13" s="159">
        <v>0</v>
      </c>
    </row>
    <row r="14" spans="2:15" x14ac:dyDescent="0.35">
      <c r="C14" s="189" t="s">
        <v>688</v>
      </c>
      <c r="D14" s="320">
        <v>0</v>
      </c>
      <c r="E14" s="320">
        <v>0</v>
      </c>
      <c r="F14" s="320">
        <v>0</v>
      </c>
      <c r="G14" s="320">
        <v>0</v>
      </c>
      <c r="H14" s="320">
        <v>0</v>
      </c>
      <c r="I14" s="320">
        <v>0</v>
      </c>
      <c r="J14" s="320">
        <v>0</v>
      </c>
      <c r="K14" s="320">
        <v>0</v>
      </c>
      <c r="L14" s="320">
        <v>0</v>
      </c>
      <c r="M14" s="320">
        <v>0</v>
      </c>
      <c r="N14" s="320">
        <v>0</v>
      </c>
      <c r="O14" s="159">
        <v>0</v>
      </c>
    </row>
    <row r="15" spans="2:15" x14ac:dyDescent="0.35">
      <c r="C15" s="189" t="s">
        <v>689</v>
      </c>
      <c r="D15" s="320">
        <v>0</v>
      </c>
      <c r="E15" s="320">
        <v>0</v>
      </c>
      <c r="F15" s="320">
        <v>0</v>
      </c>
      <c r="G15" s="320">
        <v>0</v>
      </c>
      <c r="H15" s="320">
        <v>0</v>
      </c>
      <c r="I15" s="320">
        <v>0</v>
      </c>
      <c r="J15" s="320">
        <v>0</v>
      </c>
      <c r="K15" s="320">
        <v>0</v>
      </c>
      <c r="L15" s="320">
        <v>0</v>
      </c>
      <c r="M15" s="320">
        <v>0</v>
      </c>
      <c r="N15" s="320">
        <v>0</v>
      </c>
      <c r="O15" s="159">
        <v>0</v>
      </c>
    </row>
    <row r="16" spans="2:15" x14ac:dyDescent="0.35">
      <c r="C16" s="189" t="s">
        <v>476</v>
      </c>
      <c r="D16" s="320">
        <v>0</v>
      </c>
      <c r="E16" s="320">
        <v>0</v>
      </c>
      <c r="F16" s="320">
        <v>0</v>
      </c>
      <c r="G16" s="320">
        <v>0</v>
      </c>
      <c r="H16" s="320">
        <v>224282.428724</v>
      </c>
      <c r="I16" s="320">
        <v>18783.705406000001</v>
      </c>
      <c r="J16" s="320">
        <v>0</v>
      </c>
      <c r="K16" s="320">
        <v>0</v>
      </c>
      <c r="L16" s="320">
        <v>7093.9115739999997</v>
      </c>
      <c r="M16" s="320">
        <v>114.58896</v>
      </c>
      <c r="N16" s="320">
        <v>0</v>
      </c>
      <c r="O16" s="159">
        <v>250274.63466399998</v>
      </c>
    </row>
    <row r="17" spans="3:15" x14ac:dyDescent="0.35">
      <c r="C17" s="189" t="s">
        <v>690</v>
      </c>
      <c r="D17" s="320">
        <v>0</v>
      </c>
      <c r="E17" s="320">
        <v>0</v>
      </c>
      <c r="F17" s="320">
        <v>0</v>
      </c>
      <c r="G17" s="320">
        <v>0</v>
      </c>
      <c r="H17" s="320">
        <v>0</v>
      </c>
      <c r="I17" s="320">
        <v>0</v>
      </c>
      <c r="J17" s="320">
        <v>0</v>
      </c>
      <c r="K17" s="320">
        <v>0</v>
      </c>
      <c r="L17" s="320">
        <v>182783.834229</v>
      </c>
      <c r="M17" s="320">
        <v>0</v>
      </c>
      <c r="N17" s="320">
        <v>0</v>
      </c>
      <c r="O17" s="159">
        <v>182783.834229</v>
      </c>
    </row>
    <row r="18" spans="3:15" x14ac:dyDescent="0.35">
      <c r="C18" s="189" t="s">
        <v>691</v>
      </c>
      <c r="D18" s="320">
        <v>0</v>
      </c>
      <c r="E18" s="320">
        <v>0</v>
      </c>
      <c r="F18" s="320">
        <v>0</v>
      </c>
      <c r="G18" s="320">
        <v>0</v>
      </c>
      <c r="H18" s="320">
        <v>0</v>
      </c>
      <c r="I18" s="320">
        <v>0</v>
      </c>
      <c r="J18" s="320">
        <v>0</v>
      </c>
      <c r="K18" s="320">
        <v>3785.9849680000002</v>
      </c>
      <c r="L18" s="320">
        <v>0</v>
      </c>
      <c r="M18" s="320">
        <v>0</v>
      </c>
      <c r="N18" s="320">
        <v>0</v>
      </c>
      <c r="O18" s="159">
        <v>3785.9849680000002</v>
      </c>
    </row>
    <row r="19" spans="3:15" x14ac:dyDescent="0.35">
      <c r="C19" s="191" t="s">
        <v>692</v>
      </c>
      <c r="D19" s="159">
        <v>0</v>
      </c>
      <c r="E19" s="159">
        <v>0</v>
      </c>
      <c r="F19" s="159">
        <v>0</v>
      </c>
      <c r="G19" s="159">
        <v>0</v>
      </c>
      <c r="H19" s="159">
        <v>0</v>
      </c>
      <c r="I19" s="159">
        <v>0</v>
      </c>
      <c r="J19" s="159">
        <v>0</v>
      </c>
      <c r="K19" s="159">
        <v>0</v>
      </c>
      <c r="L19" s="159">
        <v>0</v>
      </c>
      <c r="M19" s="159">
        <v>0</v>
      </c>
      <c r="N19" s="159">
        <v>0</v>
      </c>
      <c r="O19" s="159">
        <v>0</v>
      </c>
    </row>
    <row r="20" spans="3:15" x14ac:dyDescent="0.35">
      <c r="C20" s="189" t="s">
        <v>659</v>
      </c>
      <c r="D20" s="320">
        <v>0</v>
      </c>
      <c r="E20" s="320">
        <v>4839.6410619999997</v>
      </c>
      <c r="F20" s="320">
        <v>0</v>
      </c>
      <c r="G20" s="320">
        <v>0</v>
      </c>
      <c r="H20" s="320">
        <v>0</v>
      </c>
      <c r="I20" s="320">
        <v>0</v>
      </c>
      <c r="J20" s="320">
        <v>0</v>
      </c>
      <c r="K20" s="320">
        <v>0</v>
      </c>
      <c r="L20" s="320">
        <v>0</v>
      </c>
      <c r="M20" s="320">
        <v>0</v>
      </c>
      <c r="N20" s="320">
        <v>0.24</v>
      </c>
      <c r="O20" s="159">
        <v>4839.8810619999995</v>
      </c>
    </row>
    <row r="21" spans="3:15" ht="15" thickBot="1" x14ac:dyDescent="0.4">
      <c r="C21" s="195" t="s">
        <v>133</v>
      </c>
      <c r="D21" s="321">
        <v>181512.21372699999</v>
      </c>
      <c r="E21" s="321">
        <v>4839.6410619999997</v>
      </c>
      <c r="F21" s="321">
        <v>0</v>
      </c>
      <c r="G21" s="321">
        <v>0</v>
      </c>
      <c r="H21" s="321">
        <v>224282.428724</v>
      </c>
      <c r="I21" s="321">
        <v>18783.705406000001</v>
      </c>
      <c r="J21" s="321">
        <v>0</v>
      </c>
      <c r="K21" s="321">
        <v>3785.9849680000002</v>
      </c>
      <c r="L21" s="321">
        <v>189877.745803</v>
      </c>
      <c r="M21" s="321">
        <v>114.58896</v>
      </c>
      <c r="N21" s="321">
        <v>0.24</v>
      </c>
      <c r="O21" s="321">
        <v>623196.5486499999</v>
      </c>
    </row>
  </sheetData>
  <sheetProtection algorithmName="SHA-512" hashValue="qnU7RiLbqFy4b+t/ycLuux78+8LB33+0qkBZnSNVn1kgpNZGImJgNRz4/tBP+gfb6HWgwqXN6HgZrzDhOqNDvA==" saltValue="Mdk5YH3li+XjyEUNdMgeTg==" spinCount="100000" sheet="1" objects="1" scenarios="1"/>
  <mergeCells count="4">
    <mergeCell ref="D9:N9"/>
    <mergeCell ref="O9:O10"/>
    <mergeCell ref="B6:O6"/>
    <mergeCell ref="C8:O8"/>
  </mergeCells>
  <hyperlinks>
    <hyperlink ref="B2" location="Tartalom!A1" display="Back to contents page" xr:uid="{00000000-0004-0000-2400-000000000000}"/>
    <hyperlink ref="B2:C2" location="CONTENTS!A1" display="Back to contents page" xr:uid="{00000000-0004-0000-2400-000001000000}"/>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9" tint="0.79998168889431442"/>
  </sheetPr>
  <dimension ref="B1:K20"/>
  <sheetViews>
    <sheetView showGridLines="0" zoomScale="85" zoomScaleNormal="85" workbookViewId="0">
      <selection activeCell="B4" sqref="B4"/>
    </sheetView>
  </sheetViews>
  <sheetFormatPr defaultRowHeight="14.5" x14ac:dyDescent="0.35"/>
  <cols>
    <col min="1" max="2" width="4.453125" customWidth="1"/>
    <col min="3" max="3" width="33" customWidth="1"/>
    <col min="4" max="11" width="14.26953125" customWidth="1"/>
  </cols>
  <sheetData>
    <row r="1" spans="2:11" ht="12.75" customHeight="1" x14ac:dyDescent="0.35"/>
    <row r="2" spans="2:11" x14ac:dyDescent="0.35">
      <c r="B2" s="149" t="s">
        <v>0</v>
      </c>
      <c r="C2" s="83"/>
    </row>
    <row r="3" spans="2:11" x14ac:dyDescent="0.35">
      <c r="B3" s="1"/>
      <c r="C3" s="1"/>
    </row>
    <row r="4" spans="2:11" ht="15.5" x14ac:dyDescent="0.35">
      <c r="B4" s="19" t="s">
        <v>710</v>
      </c>
      <c r="C4" s="2"/>
    </row>
    <row r="5" spans="2:11" ht="2.15" customHeight="1" x14ac:dyDescent="0.35">
      <c r="B5" s="1"/>
      <c r="C5" s="1"/>
    </row>
    <row r="6" spans="2:11" ht="2.15" customHeight="1" x14ac:dyDescent="0.35">
      <c r="B6" s="363"/>
      <c r="C6" s="363"/>
      <c r="D6" s="363"/>
      <c r="E6" s="363"/>
    </row>
    <row r="7" spans="2:11" ht="2.15" customHeight="1" x14ac:dyDescent="0.35">
      <c r="B7" s="3"/>
      <c r="C7" s="4"/>
    </row>
    <row r="8" spans="2:11" ht="15" thickBot="1" x14ac:dyDescent="0.4">
      <c r="B8" s="28"/>
      <c r="C8" s="369" t="str">
        <f>+Contents!B3</f>
        <v>30.06.2023</v>
      </c>
      <c r="D8" s="369"/>
      <c r="E8" s="369"/>
      <c r="F8" s="369"/>
      <c r="G8" s="369"/>
      <c r="H8" s="369"/>
      <c r="I8" s="369"/>
      <c r="J8" s="369"/>
      <c r="K8" s="369"/>
    </row>
    <row r="9" spans="2:11" ht="21.75" customHeight="1" thickBot="1" x14ac:dyDescent="0.4">
      <c r="C9" s="430" t="s">
        <v>138</v>
      </c>
      <c r="D9" s="432" t="s">
        <v>700</v>
      </c>
      <c r="E9" s="432"/>
      <c r="F9" s="432"/>
      <c r="G9" s="434"/>
      <c r="H9" s="433" t="s">
        <v>709</v>
      </c>
      <c r="I9" s="433"/>
      <c r="J9" s="433"/>
      <c r="K9" s="433"/>
    </row>
    <row r="10" spans="2:11" ht="27" customHeight="1" thickBot="1" x14ac:dyDescent="0.4">
      <c r="C10" s="431"/>
      <c r="D10" s="432" t="s">
        <v>698</v>
      </c>
      <c r="E10" s="432"/>
      <c r="F10" s="432" t="s">
        <v>699</v>
      </c>
      <c r="G10" s="434"/>
      <c r="H10" s="432" t="s">
        <v>698</v>
      </c>
      <c r="I10" s="432"/>
      <c r="J10" s="432" t="s">
        <v>699</v>
      </c>
      <c r="K10" s="432"/>
    </row>
    <row r="11" spans="2:11" ht="23.25" customHeight="1" thickBot="1" x14ac:dyDescent="0.4">
      <c r="C11" s="385" t="s">
        <v>87</v>
      </c>
      <c r="D11" s="51" t="s">
        <v>696</v>
      </c>
      <c r="E11" s="51" t="s">
        <v>697</v>
      </c>
      <c r="F11" s="51" t="s">
        <v>696</v>
      </c>
      <c r="G11" s="257" t="s">
        <v>697</v>
      </c>
      <c r="H11" s="51" t="s">
        <v>696</v>
      </c>
      <c r="I11" s="51" t="s">
        <v>697</v>
      </c>
      <c r="J11" s="51" t="s">
        <v>696</v>
      </c>
      <c r="K11" s="51" t="s">
        <v>697</v>
      </c>
    </row>
    <row r="12" spans="2:11" x14ac:dyDescent="0.35">
      <c r="C12" s="197" t="s">
        <v>701</v>
      </c>
      <c r="D12" s="159">
        <v>24824.814652000001</v>
      </c>
      <c r="E12" s="159">
        <v>7814.4969160000001</v>
      </c>
      <c r="F12" s="159">
        <v>132475</v>
      </c>
      <c r="G12" s="322">
        <v>10876.36169</v>
      </c>
      <c r="H12" s="159">
        <v>0</v>
      </c>
      <c r="I12" s="159">
        <v>0</v>
      </c>
      <c r="J12" s="323">
        <v>0</v>
      </c>
      <c r="K12" s="323">
        <v>0</v>
      </c>
    </row>
    <row r="13" spans="2:11" x14ac:dyDescent="0.35">
      <c r="C13" s="197" t="s">
        <v>702</v>
      </c>
      <c r="D13" s="159">
        <v>42833.655716000001</v>
      </c>
      <c r="E13" s="159">
        <v>91216.325612999994</v>
      </c>
      <c r="F13" s="159">
        <v>2865.9479200000001</v>
      </c>
      <c r="G13" s="322">
        <v>55216.117763000002</v>
      </c>
      <c r="H13" s="159">
        <v>0</v>
      </c>
      <c r="I13" s="159">
        <v>0</v>
      </c>
      <c r="J13" s="323">
        <v>0</v>
      </c>
      <c r="K13" s="323">
        <v>0</v>
      </c>
    </row>
    <row r="14" spans="2:11" x14ac:dyDescent="0.35">
      <c r="C14" s="197" t="s">
        <v>703</v>
      </c>
      <c r="D14" s="159">
        <v>0</v>
      </c>
      <c r="E14" s="159">
        <v>0</v>
      </c>
      <c r="F14" s="159">
        <v>0</v>
      </c>
      <c r="G14" s="322">
        <v>0</v>
      </c>
      <c r="H14" s="159">
        <v>0</v>
      </c>
      <c r="I14" s="159">
        <v>0</v>
      </c>
      <c r="J14" s="323">
        <v>0</v>
      </c>
      <c r="K14" s="323">
        <v>0</v>
      </c>
    </row>
    <row r="15" spans="2:11" x14ac:dyDescent="0.35">
      <c r="C15" s="197" t="s">
        <v>704</v>
      </c>
      <c r="D15" s="159">
        <v>0</v>
      </c>
      <c r="E15" s="159">
        <v>0</v>
      </c>
      <c r="F15" s="159">
        <v>0</v>
      </c>
      <c r="G15" s="322">
        <v>0</v>
      </c>
      <c r="H15" s="159">
        <v>0</v>
      </c>
      <c r="I15" s="159">
        <v>0</v>
      </c>
      <c r="J15" s="323">
        <v>0</v>
      </c>
      <c r="K15" s="323">
        <v>0</v>
      </c>
    </row>
    <row r="16" spans="2:11" x14ac:dyDescent="0.35">
      <c r="C16" s="197" t="s">
        <v>705</v>
      </c>
      <c r="D16" s="159">
        <v>0</v>
      </c>
      <c r="E16" s="159">
        <v>0</v>
      </c>
      <c r="F16" s="159">
        <v>0</v>
      </c>
      <c r="G16" s="322">
        <v>0</v>
      </c>
      <c r="H16" s="159">
        <v>0</v>
      </c>
      <c r="I16" s="159">
        <v>0</v>
      </c>
      <c r="J16" s="323">
        <v>0</v>
      </c>
      <c r="K16" s="323">
        <v>0</v>
      </c>
    </row>
    <row r="17" spans="3:11" x14ac:dyDescent="0.35">
      <c r="C17" s="197" t="s">
        <v>706</v>
      </c>
      <c r="D17" s="159">
        <v>0</v>
      </c>
      <c r="E17" s="159">
        <v>0</v>
      </c>
      <c r="F17" s="159">
        <v>0</v>
      </c>
      <c r="G17" s="322">
        <v>0</v>
      </c>
      <c r="H17" s="159">
        <v>0</v>
      </c>
      <c r="I17" s="159">
        <v>0</v>
      </c>
      <c r="J17" s="323">
        <v>0</v>
      </c>
      <c r="K17" s="323">
        <v>0</v>
      </c>
    </row>
    <row r="18" spans="3:11" x14ac:dyDescent="0.35">
      <c r="C18" s="197" t="s">
        <v>707</v>
      </c>
      <c r="D18" s="159">
        <v>0</v>
      </c>
      <c r="E18" s="159">
        <v>0</v>
      </c>
      <c r="F18" s="159">
        <v>0</v>
      </c>
      <c r="G18" s="322">
        <v>0</v>
      </c>
      <c r="H18" s="159">
        <v>0</v>
      </c>
      <c r="I18" s="159">
        <v>0</v>
      </c>
      <c r="J18" s="323">
        <v>0</v>
      </c>
      <c r="K18" s="323">
        <v>0</v>
      </c>
    </row>
    <row r="19" spans="3:11" x14ac:dyDescent="0.35">
      <c r="C19" s="197" t="s">
        <v>708</v>
      </c>
      <c r="D19" s="159">
        <v>0</v>
      </c>
      <c r="E19" s="159">
        <v>0</v>
      </c>
      <c r="F19" s="159">
        <v>0</v>
      </c>
      <c r="G19" s="322">
        <v>0</v>
      </c>
      <c r="H19" s="159">
        <v>0</v>
      </c>
      <c r="I19" s="159">
        <v>0</v>
      </c>
      <c r="J19" s="323">
        <v>0</v>
      </c>
      <c r="K19" s="323">
        <v>0</v>
      </c>
    </row>
    <row r="20" spans="3:11" ht="15" thickBot="1" x14ac:dyDescent="0.4">
      <c r="C20" s="199" t="s">
        <v>133</v>
      </c>
      <c r="D20" s="324">
        <v>67658.470367999995</v>
      </c>
      <c r="E20" s="324">
        <v>99030.822528999997</v>
      </c>
      <c r="F20" s="324">
        <v>135340.94792000001</v>
      </c>
      <c r="G20" s="325">
        <v>66092.479453000007</v>
      </c>
      <c r="H20" s="324">
        <v>0</v>
      </c>
      <c r="I20" s="324">
        <v>0</v>
      </c>
      <c r="J20" s="326">
        <v>0</v>
      </c>
      <c r="K20" s="326">
        <v>0</v>
      </c>
    </row>
  </sheetData>
  <sheetProtection algorithmName="SHA-512" hashValue="coBCLS6wMl+Y/9Si8Cz3mqI3mFHYcML6w4IiWNYcrXvgBWM1QBFDdUPb84Dm8p7OY1bM/trUb4jvpouATuzDeA==" saltValue="1+hilCyen+LFfIgRY0Ix6Q==" spinCount="100000" sheet="1" objects="1" scenarios="1"/>
  <mergeCells count="9">
    <mergeCell ref="B6:E6"/>
    <mergeCell ref="C9:C11"/>
    <mergeCell ref="J10:K10"/>
    <mergeCell ref="H9:K9"/>
    <mergeCell ref="C8:K8"/>
    <mergeCell ref="D9:G9"/>
    <mergeCell ref="D10:E10"/>
    <mergeCell ref="F10:G10"/>
    <mergeCell ref="H10:I10"/>
  </mergeCells>
  <hyperlinks>
    <hyperlink ref="B2" location="Tartalom!A1" display="Back to contents page" xr:uid="{00000000-0004-0000-2500-000000000000}"/>
    <hyperlink ref="B2:C2" location="CONTENTS!A1" display="Back to contents page" xr:uid="{00000000-0004-0000-2500-000001000000}"/>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9" tint="0.79998168889431442"/>
  </sheetPr>
  <dimension ref="B1:E19"/>
  <sheetViews>
    <sheetView showGridLines="0" workbookViewId="0">
      <selection activeCell="B4" sqref="B4"/>
    </sheetView>
  </sheetViews>
  <sheetFormatPr defaultRowHeight="14.5" x14ac:dyDescent="0.35"/>
  <cols>
    <col min="1" max="2" width="4.453125" customWidth="1"/>
    <col min="3" max="3" width="54" customWidth="1"/>
    <col min="4" max="4" width="18.7265625" customWidth="1"/>
    <col min="5" max="5" width="17.54296875" customWidth="1"/>
  </cols>
  <sheetData>
    <row r="1" spans="2:5" ht="12.75" customHeight="1" x14ac:dyDescent="0.35"/>
    <row r="2" spans="2:5" x14ac:dyDescent="0.35">
      <c r="B2" s="149" t="s">
        <v>0</v>
      </c>
      <c r="C2" s="83"/>
    </row>
    <row r="3" spans="2:5" x14ac:dyDescent="0.35">
      <c r="B3" s="1"/>
      <c r="C3" s="1"/>
    </row>
    <row r="4" spans="2:5" ht="15.5" x14ac:dyDescent="0.35">
      <c r="B4" s="19" t="s">
        <v>712</v>
      </c>
      <c r="C4" s="2"/>
    </row>
    <row r="5" spans="2:5" ht="2.15" customHeight="1" x14ac:dyDescent="0.35">
      <c r="B5" s="1"/>
      <c r="C5" s="1"/>
    </row>
    <row r="6" spans="2:5" ht="2.15" customHeight="1" x14ac:dyDescent="0.35">
      <c r="B6" s="363"/>
      <c r="C6" s="363"/>
      <c r="D6" s="363"/>
      <c r="E6" s="363"/>
    </row>
    <row r="7" spans="2:5" ht="2.15" customHeight="1" x14ac:dyDescent="0.35">
      <c r="B7" s="3"/>
      <c r="C7" s="4"/>
    </row>
    <row r="8" spans="2:5" ht="15" thickBot="1" x14ac:dyDescent="0.4">
      <c r="B8" s="28"/>
      <c r="C8" s="369" t="str">
        <f>+Contents!B3</f>
        <v>30.06.2023</v>
      </c>
      <c r="D8" s="369"/>
      <c r="E8" s="369"/>
    </row>
    <row r="9" spans="2:5" ht="36" customHeight="1" thickBot="1" x14ac:dyDescent="0.4">
      <c r="C9" s="202" t="s">
        <v>138</v>
      </c>
      <c r="D9" s="202" t="s">
        <v>714</v>
      </c>
      <c r="E9" s="202" t="s">
        <v>715</v>
      </c>
    </row>
    <row r="10" spans="2:5" ht="23.25" customHeight="1" x14ac:dyDescent="0.35">
      <c r="C10" s="206" t="s">
        <v>716</v>
      </c>
      <c r="D10" s="207"/>
      <c r="E10" s="207"/>
    </row>
    <row r="11" spans="2:5" x14ac:dyDescent="0.35">
      <c r="C11" s="205" t="s">
        <v>717</v>
      </c>
      <c r="D11" s="201">
        <v>0</v>
      </c>
      <c r="E11" s="201">
        <v>0</v>
      </c>
    </row>
    <row r="12" spans="2:5" x14ac:dyDescent="0.35">
      <c r="C12" s="205" t="s">
        <v>718</v>
      </c>
      <c r="D12" s="201">
        <v>0</v>
      </c>
      <c r="E12" s="201">
        <v>0</v>
      </c>
    </row>
    <row r="13" spans="2:5" x14ac:dyDescent="0.35">
      <c r="C13" s="205" t="s">
        <v>719</v>
      </c>
      <c r="D13" s="201">
        <v>0</v>
      </c>
      <c r="E13" s="201">
        <v>0</v>
      </c>
    </row>
    <row r="14" spans="2:5" x14ac:dyDescent="0.35">
      <c r="C14" s="205" t="s">
        <v>720</v>
      </c>
      <c r="D14" s="176">
        <v>0</v>
      </c>
      <c r="E14" s="176">
        <v>0</v>
      </c>
    </row>
    <row r="15" spans="2:5" x14ac:dyDescent="0.35">
      <c r="C15" s="205" t="s">
        <v>721</v>
      </c>
      <c r="D15" s="176">
        <v>0</v>
      </c>
      <c r="E15" s="176">
        <v>0</v>
      </c>
    </row>
    <row r="16" spans="2:5" x14ac:dyDescent="0.35">
      <c r="C16" s="208" t="s">
        <v>722</v>
      </c>
      <c r="D16" s="209">
        <v>0</v>
      </c>
      <c r="E16" s="209">
        <v>0</v>
      </c>
    </row>
    <row r="17" spans="3:5" x14ac:dyDescent="0.35">
      <c r="C17" s="200" t="s">
        <v>723</v>
      </c>
      <c r="D17" s="186"/>
      <c r="E17" s="186"/>
    </row>
    <row r="18" spans="3:5" x14ac:dyDescent="0.35">
      <c r="C18" s="205" t="s">
        <v>724</v>
      </c>
      <c r="D18" s="159">
        <v>0</v>
      </c>
      <c r="E18" s="159">
        <v>0</v>
      </c>
    </row>
    <row r="19" spans="3:5" ht="15" thickBot="1" x14ac:dyDescent="0.4">
      <c r="C19" s="210" t="s">
        <v>725</v>
      </c>
      <c r="D19" s="203">
        <v>0</v>
      </c>
      <c r="E19" s="203">
        <v>0</v>
      </c>
    </row>
  </sheetData>
  <sheetProtection algorithmName="SHA-512" hashValue="Fp34AL6OEPojEhonORbOoiMpJLbeJRGNfWfDNeZWvTxm4Mp7bhhuBM8fULg0RbK294sLzbTbIxt9x/9sPKVqdQ==" saltValue="fColsmQWsUxAf8xljzSskg==" spinCount="100000" sheet="1" objects="1" scenarios="1"/>
  <mergeCells count="2">
    <mergeCell ref="C8:E8"/>
    <mergeCell ref="B6:E6"/>
  </mergeCells>
  <hyperlinks>
    <hyperlink ref="B2" location="Tartalom!A1" display="Back to contents page" xr:uid="{00000000-0004-0000-2600-000000000000}"/>
    <hyperlink ref="B2:C2" location="CONTENTS!A1" display="Back to contents page" xr:uid="{00000000-0004-0000-2600-000001000000}"/>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9" tint="0.79998168889431442"/>
  </sheetPr>
  <dimension ref="B1:E29"/>
  <sheetViews>
    <sheetView showGridLines="0" zoomScale="85" zoomScaleNormal="85" workbookViewId="0">
      <selection activeCell="B4" sqref="B4"/>
    </sheetView>
  </sheetViews>
  <sheetFormatPr defaultRowHeight="14.5" x14ac:dyDescent="0.35"/>
  <cols>
    <col min="1" max="2" width="4.453125" customWidth="1"/>
    <col min="3" max="3" width="65" customWidth="1"/>
    <col min="4" max="4" width="18.7265625" customWidth="1"/>
    <col min="5" max="5" width="17.54296875" customWidth="1"/>
  </cols>
  <sheetData>
    <row r="1" spans="2:5" ht="12.75" customHeight="1" x14ac:dyDescent="0.35"/>
    <row r="2" spans="2:5" x14ac:dyDescent="0.35">
      <c r="B2" s="149" t="s">
        <v>0</v>
      </c>
      <c r="C2" s="83"/>
    </row>
    <row r="3" spans="2:5" x14ac:dyDescent="0.35">
      <c r="B3" s="1"/>
      <c r="C3" s="1"/>
    </row>
    <row r="4" spans="2:5" ht="15.5" x14ac:dyDescent="0.35">
      <c r="B4" s="19" t="s">
        <v>726</v>
      </c>
      <c r="C4" s="2"/>
    </row>
    <row r="5" spans="2:5" ht="2.15" customHeight="1" x14ac:dyDescent="0.35">
      <c r="B5" s="1"/>
      <c r="C5" s="1"/>
    </row>
    <row r="6" spans="2:5" ht="2.15" customHeight="1" x14ac:dyDescent="0.35">
      <c r="B6" s="363"/>
      <c r="C6" s="363"/>
      <c r="D6" s="363"/>
      <c r="E6" s="363"/>
    </row>
    <row r="7" spans="2:5" ht="2.15" customHeight="1" x14ac:dyDescent="0.35">
      <c r="B7" s="3"/>
      <c r="C7" s="4"/>
    </row>
    <row r="8" spans="2:5" ht="15" thickBot="1" x14ac:dyDescent="0.4">
      <c r="B8" s="28"/>
      <c r="C8" s="369" t="str">
        <f>+Contents!B3</f>
        <v>30.06.2023</v>
      </c>
      <c r="D8" s="369"/>
      <c r="E8" s="369"/>
    </row>
    <row r="9" spans="2:5" ht="36" customHeight="1" thickBot="1" x14ac:dyDescent="0.4">
      <c r="C9" s="270" t="s">
        <v>138</v>
      </c>
      <c r="D9" s="270" t="s">
        <v>185</v>
      </c>
      <c r="E9" s="198" t="s">
        <v>676</v>
      </c>
    </row>
    <row r="10" spans="2:5" ht="23.25" customHeight="1" x14ac:dyDescent="0.35">
      <c r="C10" s="200" t="s">
        <v>727</v>
      </c>
      <c r="D10" s="328"/>
      <c r="E10" s="327">
        <v>33.240324999999999</v>
      </c>
    </row>
    <row r="11" spans="2:5" x14ac:dyDescent="0.35">
      <c r="C11" s="204" t="s">
        <v>728</v>
      </c>
      <c r="D11" s="159">
        <v>4372.0415869999997</v>
      </c>
      <c r="E11" s="185">
        <v>33.000324999999997</v>
      </c>
    </row>
    <row r="12" spans="2:5" x14ac:dyDescent="0.35">
      <c r="C12" s="205" t="s">
        <v>729</v>
      </c>
      <c r="D12" s="159">
        <v>4372.0415869999997</v>
      </c>
      <c r="E12" s="185">
        <v>33.000324999999997</v>
      </c>
    </row>
    <row r="13" spans="2:5" x14ac:dyDescent="0.35">
      <c r="C13" s="205" t="s">
        <v>730</v>
      </c>
      <c r="D13" s="159">
        <v>0</v>
      </c>
      <c r="E13" s="185">
        <v>0</v>
      </c>
    </row>
    <row r="14" spans="2:5" x14ac:dyDescent="0.35">
      <c r="C14" s="205" t="s">
        <v>731</v>
      </c>
      <c r="D14" s="159">
        <v>0</v>
      </c>
      <c r="E14" s="185">
        <v>0</v>
      </c>
    </row>
    <row r="15" spans="2:5" x14ac:dyDescent="0.35">
      <c r="C15" s="205" t="s">
        <v>732</v>
      </c>
      <c r="D15" s="159">
        <v>0</v>
      </c>
      <c r="E15" s="185">
        <v>0</v>
      </c>
    </row>
    <row r="16" spans="2:5" x14ac:dyDescent="0.35">
      <c r="C16" s="204" t="s">
        <v>733</v>
      </c>
      <c r="D16" s="159">
        <v>0</v>
      </c>
      <c r="E16" s="188"/>
    </row>
    <row r="17" spans="3:5" x14ac:dyDescent="0.35">
      <c r="C17" s="204" t="s">
        <v>734</v>
      </c>
      <c r="D17" s="159">
        <v>0</v>
      </c>
      <c r="E17" s="185">
        <v>0</v>
      </c>
    </row>
    <row r="18" spans="3:5" x14ac:dyDescent="0.35">
      <c r="C18" s="204" t="s">
        <v>735</v>
      </c>
      <c r="D18" s="436">
        <v>0.24</v>
      </c>
      <c r="E18" s="185">
        <v>0.24</v>
      </c>
    </row>
    <row r="19" spans="3:5" x14ac:dyDescent="0.35">
      <c r="C19" s="204" t="s">
        <v>736</v>
      </c>
      <c r="D19" s="159">
        <v>0</v>
      </c>
      <c r="E19" s="185">
        <v>0</v>
      </c>
    </row>
    <row r="20" spans="3:5" x14ac:dyDescent="0.35">
      <c r="C20" s="212" t="s">
        <v>737</v>
      </c>
      <c r="D20" s="330"/>
      <c r="E20" s="213">
        <v>0</v>
      </c>
    </row>
    <row r="21" spans="3:5" x14ac:dyDescent="0.35">
      <c r="C21" s="204" t="s">
        <v>738</v>
      </c>
      <c r="D21" s="159">
        <v>0</v>
      </c>
      <c r="E21" s="159">
        <v>0</v>
      </c>
    </row>
    <row r="22" spans="3:5" x14ac:dyDescent="0.35">
      <c r="C22" s="205" t="s">
        <v>729</v>
      </c>
      <c r="D22" s="159">
        <v>0</v>
      </c>
      <c r="E22" s="159">
        <v>0</v>
      </c>
    </row>
    <row r="23" spans="3:5" x14ac:dyDescent="0.35">
      <c r="C23" s="205" t="s">
        <v>730</v>
      </c>
      <c r="D23" s="159">
        <v>0</v>
      </c>
      <c r="E23" s="159">
        <v>0</v>
      </c>
    </row>
    <row r="24" spans="3:5" x14ac:dyDescent="0.35">
      <c r="C24" s="205" t="s">
        <v>731</v>
      </c>
      <c r="D24" s="159">
        <v>0</v>
      </c>
      <c r="E24" s="159">
        <v>0</v>
      </c>
    </row>
    <row r="25" spans="3:5" x14ac:dyDescent="0.35">
      <c r="C25" s="205" t="s">
        <v>732</v>
      </c>
      <c r="D25" s="159">
        <v>0</v>
      </c>
      <c r="E25" s="159">
        <v>0</v>
      </c>
    </row>
    <row r="26" spans="3:5" x14ac:dyDescent="0.35">
      <c r="C26" s="204" t="s">
        <v>733</v>
      </c>
      <c r="D26" s="159">
        <v>0</v>
      </c>
      <c r="E26" s="188"/>
    </row>
    <row r="27" spans="3:5" x14ac:dyDescent="0.35">
      <c r="C27" s="204" t="s">
        <v>734</v>
      </c>
      <c r="D27" s="159">
        <v>0</v>
      </c>
      <c r="E27" s="159">
        <v>0</v>
      </c>
    </row>
    <row r="28" spans="3:5" x14ac:dyDescent="0.35">
      <c r="C28" s="204" t="s">
        <v>735</v>
      </c>
      <c r="D28" s="159">
        <v>0</v>
      </c>
      <c r="E28" s="159">
        <v>0</v>
      </c>
    </row>
    <row r="29" spans="3:5" ht="15" thickBot="1" x14ac:dyDescent="0.4">
      <c r="C29" s="211" t="s">
        <v>736</v>
      </c>
      <c r="D29" s="203">
        <v>0</v>
      </c>
      <c r="E29" s="203">
        <v>0</v>
      </c>
    </row>
  </sheetData>
  <sheetProtection algorithmName="SHA-512" hashValue="fUFOHST1lI5H6W2EjmbtiCirt/0b1fKiuTqtA0RrQ9ArIwiO9cjSpy+jTzHwTtFVUV3/sG3oOZLIWLoF4A/P2A==" saltValue="gPxKtpX6Fow0gw7DdwduNQ==" spinCount="100000" sheet="1" objects="1" scenarios="1"/>
  <mergeCells count="2">
    <mergeCell ref="B6:E6"/>
    <mergeCell ref="C8:E8"/>
  </mergeCells>
  <hyperlinks>
    <hyperlink ref="B2" location="Tartalom!A1" display="Back to contents page" xr:uid="{00000000-0004-0000-2700-000000000000}"/>
    <hyperlink ref="B2:C2" location="CONTENTS!A1" display="Back to contents page" xr:uid="{00000000-0004-0000-2700-000001000000}"/>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9" tint="0.79998168889431442"/>
  </sheetPr>
  <dimension ref="B1:D21"/>
  <sheetViews>
    <sheetView showGridLines="0" workbookViewId="0">
      <selection activeCell="B4" sqref="B4"/>
    </sheetView>
  </sheetViews>
  <sheetFormatPr defaultRowHeight="14.5" x14ac:dyDescent="0.35"/>
  <cols>
    <col min="1" max="2" width="4.453125" customWidth="1"/>
    <col min="3" max="3" width="37.1796875" customWidth="1"/>
    <col min="4" max="4" width="18.7265625" customWidth="1"/>
  </cols>
  <sheetData>
    <row r="1" spans="2:4" ht="12.75" customHeight="1" x14ac:dyDescent="0.35"/>
    <row r="2" spans="2:4" x14ac:dyDescent="0.35">
      <c r="B2" s="149" t="s">
        <v>0</v>
      </c>
      <c r="C2" s="83"/>
    </row>
    <row r="3" spans="2:4" x14ac:dyDescent="0.35">
      <c r="B3" s="1"/>
      <c r="C3" s="1"/>
    </row>
    <row r="4" spans="2:4" ht="15.5" x14ac:dyDescent="0.35">
      <c r="B4" s="19" t="s">
        <v>739</v>
      </c>
      <c r="C4" s="2"/>
    </row>
    <row r="5" spans="2:4" x14ac:dyDescent="0.35">
      <c r="B5" s="1"/>
      <c r="C5" s="1"/>
    </row>
    <row r="6" spans="2:4" ht="48" customHeight="1" x14ac:dyDescent="0.35">
      <c r="B6" s="435" t="s">
        <v>751</v>
      </c>
      <c r="C6" s="435"/>
      <c r="D6" s="435"/>
    </row>
    <row r="7" spans="2:4" x14ac:dyDescent="0.35">
      <c r="B7" s="3"/>
      <c r="C7" s="4"/>
    </row>
    <row r="8" spans="2:4" ht="15" thickBot="1" x14ac:dyDescent="0.4">
      <c r="B8" s="28"/>
      <c r="C8" s="369" t="str">
        <f>+Contents!B3</f>
        <v>30.06.2023</v>
      </c>
      <c r="D8" s="369"/>
    </row>
    <row r="9" spans="2:4" x14ac:dyDescent="0.35">
      <c r="C9" s="423" t="s">
        <v>138</v>
      </c>
      <c r="D9" s="428" t="s">
        <v>749</v>
      </c>
    </row>
    <row r="10" spans="2:4" ht="23.25" customHeight="1" thickBot="1" x14ac:dyDescent="0.4">
      <c r="C10" s="424"/>
      <c r="D10" s="429"/>
    </row>
    <row r="11" spans="2:4" x14ac:dyDescent="0.35">
      <c r="C11" s="215" t="s">
        <v>750</v>
      </c>
      <c r="D11" s="329"/>
    </row>
    <row r="12" spans="2:4" x14ac:dyDescent="0.35">
      <c r="C12" s="192" t="s">
        <v>740</v>
      </c>
      <c r="D12" s="159">
        <v>66630.482137499988</v>
      </c>
    </row>
    <row r="13" spans="2:4" x14ac:dyDescent="0.35">
      <c r="C13" s="214" t="s">
        <v>741</v>
      </c>
      <c r="D13" s="159">
        <v>595.25734999999997</v>
      </c>
    </row>
    <row r="14" spans="2:4" x14ac:dyDescent="0.35">
      <c r="C14" s="214" t="s">
        <v>742</v>
      </c>
      <c r="D14" s="159">
        <v>233804.01017099997</v>
      </c>
    </row>
    <row r="15" spans="2:4" x14ac:dyDescent="0.35">
      <c r="C15" s="214" t="s">
        <v>743</v>
      </c>
      <c r="D15" s="159">
        <v>18807.2723625</v>
      </c>
    </row>
    <row r="16" spans="2:4" x14ac:dyDescent="0.35">
      <c r="C16" s="216" t="s">
        <v>744</v>
      </c>
      <c r="D16" s="186"/>
    </row>
    <row r="17" spans="3:4" x14ac:dyDescent="0.35">
      <c r="C17" s="214" t="s">
        <v>745</v>
      </c>
      <c r="D17" s="159">
        <v>0</v>
      </c>
    </row>
    <row r="18" spans="3:4" x14ac:dyDescent="0.35">
      <c r="C18" s="214" t="s">
        <v>746</v>
      </c>
      <c r="D18" s="159">
        <v>5157.6982625000001</v>
      </c>
    </row>
    <row r="19" spans="3:4" x14ac:dyDescent="0.35">
      <c r="C19" s="214" t="s">
        <v>747</v>
      </c>
      <c r="D19" s="159">
        <v>0</v>
      </c>
    </row>
    <row r="20" spans="3:4" x14ac:dyDescent="0.35">
      <c r="C20" s="214" t="s">
        <v>748</v>
      </c>
      <c r="D20" s="159">
        <v>0</v>
      </c>
    </row>
    <row r="21" spans="3:4" ht="15" thickBot="1" x14ac:dyDescent="0.4">
      <c r="C21" s="180" t="s">
        <v>133</v>
      </c>
      <c r="D21" s="321">
        <v>324994.72028349998</v>
      </c>
    </row>
  </sheetData>
  <sheetProtection algorithmName="SHA-512" hashValue="QwkmSLsf0+tFGttzIKs2xycKAJ8EGNOdlj2XLllKuA9BheXMHUOdbcVnEwX56uDJWXibqlvO1oKS5q0C5AcIZg==" saltValue="E7+H9vmQnn4Wbv2VIeErTA==" spinCount="100000" sheet="1" objects="1" scenarios="1"/>
  <mergeCells count="4">
    <mergeCell ref="B6:D6"/>
    <mergeCell ref="D9:D10"/>
    <mergeCell ref="C9:C10"/>
    <mergeCell ref="C8:D8"/>
  </mergeCells>
  <hyperlinks>
    <hyperlink ref="B2" location="Tartalom!A1" display="Back to contents page" xr:uid="{00000000-0004-0000-2800-000000000000}"/>
    <hyperlink ref="B2:C2" location="CONTENTS!A1" display="Back to contents page" xr:uid="{00000000-0004-0000-2800-000001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sheetPr>
  <dimension ref="B1:G22"/>
  <sheetViews>
    <sheetView showGridLines="0" workbookViewId="0">
      <selection activeCell="B4" sqref="B4"/>
    </sheetView>
  </sheetViews>
  <sheetFormatPr defaultRowHeight="14.5" x14ac:dyDescent="0.35"/>
  <cols>
    <col min="1" max="1" width="4.453125" customWidth="1"/>
    <col min="2" max="2" width="5.54296875" customWidth="1"/>
    <col min="3" max="3" width="60.7265625" customWidth="1"/>
    <col min="6" max="6" width="17.81640625" customWidth="1"/>
  </cols>
  <sheetData>
    <row r="1" spans="2:7" ht="12.75" customHeight="1" x14ac:dyDescent="0.35"/>
    <row r="2" spans="2:7" x14ac:dyDescent="0.35">
      <c r="B2" s="149" t="s">
        <v>0</v>
      </c>
      <c r="C2" s="83"/>
      <c r="D2" s="83"/>
      <c r="E2" s="83"/>
      <c r="F2" s="83"/>
    </row>
    <row r="3" spans="2:7" x14ac:dyDescent="0.35">
      <c r="B3" s="1"/>
      <c r="C3" s="1"/>
      <c r="D3" s="1"/>
      <c r="E3" s="1"/>
      <c r="F3" s="1"/>
    </row>
    <row r="4" spans="2:7" ht="15.5" x14ac:dyDescent="0.35">
      <c r="B4" s="19" t="s">
        <v>136</v>
      </c>
      <c r="C4" s="2"/>
      <c r="D4" s="2"/>
      <c r="E4" s="2"/>
      <c r="F4" s="2"/>
    </row>
    <row r="5" spans="2:7" x14ac:dyDescent="0.35">
      <c r="B5" s="1"/>
      <c r="C5" s="1"/>
      <c r="D5" s="1"/>
      <c r="E5" s="1"/>
      <c r="F5" s="1"/>
    </row>
    <row r="6" spans="2:7" ht="36.75" customHeight="1" x14ac:dyDescent="0.35">
      <c r="B6" s="368" t="s">
        <v>777</v>
      </c>
      <c r="C6" s="368"/>
      <c r="D6" s="368"/>
      <c r="E6" s="368"/>
      <c r="F6" s="368"/>
      <c r="G6" s="1"/>
    </row>
    <row r="7" spans="2:7" x14ac:dyDescent="0.35">
      <c r="C7" s="3"/>
      <c r="D7" s="3"/>
      <c r="E7" s="4"/>
      <c r="F7" s="5"/>
      <c r="G7" s="6"/>
    </row>
    <row r="8" spans="2:7" ht="15" thickBot="1" x14ac:dyDescent="0.4"/>
    <row r="9" spans="2:7" ht="21.5" thickBot="1" x14ac:dyDescent="0.4">
      <c r="B9" s="84"/>
      <c r="C9" s="365" t="s">
        <v>138</v>
      </c>
      <c r="D9" s="367" t="s">
        <v>134</v>
      </c>
      <c r="E9" s="367"/>
      <c r="F9" s="22" t="s">
        <v>135</v>
      </c>
    </row>
    <row r="10" spans="2:7" ht="15" thickBot="1" x14ac:dyDescent="0.4">
      <c r="B10" s="39"/>
      <c r="C10" s="366"/>
      <c r="D10" s="23" t="str">
        <f>+Contents!B3</f>
        <v>30.06.2023</v>
      </c>
      <c r="E10" s="23" t="s">
        <v>755</v>
      </c>
      <c r="F10" s="261" t="str">
        <f>+Contents!B3</f>
        <v>30.06.2023</v>
      </c>
    </row>
    <row r="11" spans="2:7" x14ac:dyDescent="0.35">
      <c r="B11" s="86">
        <v>1</v>
      </c>
      <c r="C11" s="24" t="s">
        <v>124</v>
      </c>
      <c r="D11" s="331">
        <v>20197626.113448545</v>
      </c>
      <c r="E11" s="331">
        <v>17596004.530897997</v>
      </c>
      <c r="F11" s="49">
        <v>1615810.0890758836</v>
      </c>
    </row>
    <row r="12" spans="2:7" x14ac:dyDescent="0.35">
      <c r="B12" s="87">
        <v>2</v>
      </c>
      <c r="C12" s="14" t="s">
        <v>125</v>
      </c>
      <c r="D12" s="11">
        <v>20197626.113448545</v>
      </c>
      <c r="E12" s="11">
        <v>17596004.530897997</v>
      </c>
      <c r="F12" s="43">
        <v>1615810.0890758836</v>
      </c>
    </row>
    <row r="13" spans="2:7" x14ac:dyDescent="0.35">
      <c r="B13" s="87">
        <v>6</v>
      </c>
      <c r="C13" s="24" t="s">
        <v>126</v>
      </c>
      <c r="D13" s="331">
        <v>279857.625</v>
      </c>
      <c r="E13" s="331">
        <v>284518.37947099999</v>
      </c>
      <c r="F13" s="49">
        <v>22388.61</v>
      </c>
    </row>
    <row r="14" spans="2:7" x14ac:dyDescent="0.35">
      <c r="B14" s="87">
        <v>7</v>
      </c>
      <c r="C14" s="14" t="s">
        <v>139</v>
      </c>
      <c r="D14" s="11">
        <v>247234.49999999997</v>
      </c>
      <c r="E14" s="11">
        <v>264876.95660799998</v>
      </c>
      <c r="F14" s="43">
        <v>19778.759999999998</v>
      </c>
    </row>
    <row r="15" spans="2:7" x14ac:dyDescent="0.35">
      <c r="B15" s="87" t="s">
        <v>27</v>
      </c>
      <c r="C15" s="14" t="s">
        <v>128</v>
      </c>
      <c r="D15" s="11">
        <v>32623.125</v>
      </c>
      <c r="E15" s="11">
        <v>19641.422863</v>
      </c>
      <c r="F15" s="43">
        <v>2609.85</v>
      </c>
    </row>
    <row r="16" spans="2:7" x14ac:dyDescent="0.35">
      <c r="B16" s="87">
        <v>20</v>
      </c>
      <c r="C16" s="24" t="s">
        <v>129</v>
      </c>
      <c r="D16" s="331">
        <v>324994.72028349998</v>
      </c>
      <c r="E16" s="331">
        <v>294379.02998799999</v>
      </c>
      <c r="F16" s="49">
        <v>25999.577622679997</v>
      </c>
    </row>
    <row r="17" spans="2:6" x14ac:dyDescent="0.35">
      <c r="B17" s="87">
        <v>21</v>
      </c>
      <c r="C17" s="14" t="s">
        <v>127</v>
      </c>
      <c r="D17" s="11">
        <v>324994.72028349998</v>
      </c>
      <c r="E17" s="11">
        <v>294379.02998799999</v>
      </c>
      <c r="F17" s="43">
        <v>25999.577622679997</v>
      </c>
    </row>
    <row r="18" spans="2:6" x14ac:dyDescent="0.35">
      <c r="B18" s="87">
        <v>23</v>
      </c>
      <c r="C18" s="24" t="s">
        <v>130</v>
      </c>
      <c r="D18" s="331">
        <v>1911121.4654880001</v>
      </c>
      <c r="E18" s="331">
        <v>1597244.21105</v>
      </c>
      <c r="F18" s="49">
        <v>152889.71723904001</v>
      </c>
    </row>
    <row r="19" spans="2:6" x14ac:dyDescent="0.35">
      <c r="B19" s="87" t="s">
        <v>28</v>
      </c>
      <c r="C19" s="14" t="s">
        <v>131</v>
      </c>
      <c r="D19" s="11">
        <v>986863.20748800004</v>
      </c>
      <c r="E19" s="11">
        <v>581385.69975000003</v>
      </c>
      <c r="F19" s="43">
        <v>78949.056599040006</v>
      </c>
    </row>
    <row r="20" spans="2:6" x14ac:dyDescent="0.35">
      <c r="B20" s="81" t="s">
        <v>29</v>
      </c>
      <c r="C20" s="14" t="s">
        <v>132</v>
      </c>
      <c r="D20" s="11">
        <v>924258.25800000003</v>
      </c>
      <c r="E20" s="11">
        <v>1015858.5113</v>
      </c>
      <c r="F20" s="43">
        <v>73940.660640000002</v>
      </c>
    </row>
    <row r="21" spans="2:6" ht="15" thickBot="1" x14ac:dyDescent="0.4">
      <c r="B21" s="88">
        <v>29</v>
      </c>
      <c r="C21" s="25" t="s">
        <v>133</v>
      </c>
      <c r="D21" s="332">
        <v>22713599.887464002</v>
      </c>
      <c r="E21" s="332">
        <v>19772146.151406996</v>
      </c>
      <c r="F21" s="333">
        <v>1817087.9909971203</v>
      </c>
    </row>
    <row r="22" spans="2:6" ht="22.5" customHeight="1" x14ac:dyDescent="0.35">
      <c r="B22" s="368" t="s">
        <v>137</v>
      </c>
      <c r="C22" s="368"/>
      <c r="D22" s="368"/>
      <c r="E22" s="368"/>
      <c r="F22" s="368"/>
    </row>
  </sheetData>
  <sheetProtection algorithmName="SHA-512" hashValue="UK7Gr3pBALckDtPyJghRwZKa8l9qqSnJ6bzxQhjQq//9ufHgzCkgptF/bSCFPILTOmSnyIc4ux7aGQ3PIeFVgw==" saltValue="IwbZjRlJaESt5GeeL4PHVA==" spinCount="100000" sheet="1" objects="1" scenarios="1"/>
  <mergeCells count="4">
    <mergeCell ref="C9:C10"/>
    <mergeCell ref="D9:E9"/>
    <mergeCell ref="B22:F22"/>
    <mergeCell ref="B6:F6"/>
  </mergeCells>
  <hyperlinks>
    <hyperlink ref="B2" location="Tartalom!A1" display="Back to contents page" xr:uid="{00000000-0004-0000-0200-000000000000}"/>
    <hyperlink ref="B2:F2" location="CONTENTS!A1" display="Back to contents page" xr:uid="{00000000-0004-0000-0200-000001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79998168889431442"/>
  </sheetPr>
  <dimension ref="B1:J118"/>
  <sheetViews>
    <sheetView showGridLines="0" zoomScaleNormal="100" workbookViewId="0">
      <selection activeCell="B4" sqref="B4"/>
    </sheetView>
  </sheetViews>
  <sheetFormatPr defaultRowHeight="14.5" x14ac:dyDescent="0.35"/>
  <cols>
    <col min="1" max="1" width="4.453125" customWidth="1"/>
    <col min="2" max="2" width="6.7265625" customWidth="1"/>
    <col min="3" max="3" width="62.54296875" customWidth="1"/>
    <col min="4" max="4" width="13.7265625" customWidth="1"/>
    <col min="5" max="5" width="27.26953125" customWidth="1"/>
  </cols>
  <sheetData>
    <row r="1" spans="2:10" ht="12.75" customHeight="1" x14ac:dyDescent="0.35"/>
    <row r="2" spans="2:10" x14ac:dyDescent="0.35">
      <c r="B2" s="149" t="s">
        <v>0</v>
      </c>
      <c r="C2" s="83"/>
      <c r="D2" s="83"/>
    </row>
    <row r="3" spans="2:10" x14ac:dyDescent="0.35">
      <c r="B3" s="1"/>
      <c r="C3" s="1"/>
      <c r="D3" s="1"/>
    </row>
    <row r="4" spans="2:10" ht="15.5" x14ac:dyDescent="0.35">
      <c r="B4" s="19" t="s">
        <v>222</v>
      </c>
      <c r="C4" s="2"/>
      <c r="D4" s="2"/>
    </row>
    <row r="5" spans="2:10" x14ac:dyDescent="0.35">
      <c r="B5" s="1"/>
      <c r="C5" s="1"/>
      <c r="D5" s="1"/>
    </row>
    <row r="6" spans="2:10" ht="174.75" customHeight="1" x14ac:dyDescent="0.35">
      <c r="B6" s="370" t="s">
        <v>772</v>
      </c>
      <c r="C6" s="371"/>
      <c r="D6" s="371"/>
      <c r="E6" s="371"/>
      <c r="F6" s="371"/>
      <c r="G6" s="371"/>
      <c r="H6" s="371"/>
      <c r="I6" s="371"/>
      <c r="J6" s="371"/>
    </row>
    <row r="7" spans="2:10" ht="25.5" customHeight="1" x14ac:dyDescent="0.35">
      <c r="B7" s="377" t="s">
        <v>766</v>
      </c>
      <c r="C7" s="377"/>
      <c r="D7" s="377"/>
      <c r="E7" s="377"/>
      <c r="F7" s="377"/>
      <c r="G7" s="377"/>
      <c r="H7" s="377"/>
      <c r="I7" s="377"/>
      <c r="J7" s="377"/>
    </row>
    <row r="8" spans="2:10" x14ac:dyDescent="0.35">
      <c r="B8" s="3"/>
      <c r="C8" s="4"/>
      <c r="D8" s="4"/>
    </row>
    <row r="9" spans="2:10" ht="15" thickBot="1" x14ac:dyDescent="0.4">
      <c r="B9" s="28"/>
      <c r="C9" s="369" t="str">
        <f>+Contents!B3</f>
        <v>30.06.2023</v>
      </c>
      <c r="D9" s="369"/>
      <c r="E9" s="369"/>
    </row>
    <row r="10" spans="2:10" ht="45" customHeight="1" thickBot="1" x14ac:dyDescent="0.4">
      <c r="B10" s="374" t="s">
        <v>138</v>
      </c>
      <c r="C10" s="374"/>
      <c r="D10" s="374"/>
      <c r="E10" s="263" t="s">
        <v>223</v>
      </c>
    </row>
    <row r="11" spans="2:10" x14ac:dyDescent="0.35">
      <c r="B11" s="375" t="s">
        <v>225</v>
      </c>
      <c r="C11" s="375"/>
      <c r="D11" s="375"/>
      <c r="E11" s="375"/>
    </row>
    <row r="12" spans="2:10" x14ac:dyDescent="0.35">
      <c r="B12" s="81">
        <v>1</v>
      </c>
      <c r="C12" s="32" t="s">
        <v>224</v>
      </c>
      <c r="D12" s="43">
        <v>28000.001000000004</v>
      </c>
      <c r="E12" s="41" t="s">
        <v>2</v>
      </c>
    </row>
    <row r="13" spans="2:10" x14ac:dyDescent="0.35">
      <c r="B13" s="81"/>
      <c r="C13" s="14" t="s">
        <v>226</v>
      </c>
      <c r="D13" s="43">
        <v>28000.001000000004</v>
      </c>
      <c r="E13" s="41"/>
    </row>
    <row r="14" spans="2:10" x14ac:dyDescent="0.35">
      <c r="B14" s="81">
        <v>2</v>
      </c>
      <c r="C14" s="32" t="s">
        <v>227</v>
      </c>
      <c r="D14" s="43">
        <v>3552338.9139429624</v>
      </c>
      <c r="E14" s="41"/>
    </row>
    <row r="15" spans="2:10" x14ac:dyDescent="0.35">
      <c r="B15" s="81">
        <v>3</v>
      </c>
      <c r="C15" s="32" t="s">
        <v>232</v>
      </c>
      <c r="D15" s="43">
        <v>54395.977728999977</v>
      </c>
      <c r="E15" s="41"/>
    </row>
    <row r="16" spans="2:10" x14ac:dyDescent="0.35">
      <c r="B16" s="81" t="s">
        <v>45</v>
      </c>
      <c r="C16" s="42" t="s">
        <v>228</v>
      </c>
      <c r="D16" s="43">
        <v>0</v>
      </c>
      <c r="E16" s="41"/>
    </row>
    <row r="17" spans="2:5" ht="20" x14ac:dyDescent="0.35">
      <c r="B17" s="81">
        <v>4</v>
      </c>
      <c r="C17" s="32" t="s">
        <v>233</v>
      </c>
      <c r="D17" s="43">
        <v>0</v>
      </c>
      <c r="E17" s="41"/>
    </row>
    <row r="18" spans="2:5" x14ac:dyDescent="0.35">
      <c r="B18" s="81">
        <v>5</v>
      </c>
      <c r="C18" s="32" t="s">
        <v>229</v>
      </c>
      <c r="D18" s="43">
        <v>32492.501255115338</v>
      </c>
      <c r="E18" s="41"/>
    </row>
    <row r="19" spans="2:5" x14ac:dyDescent="0.35">
      <c r="B19" s="81" t="s">
        <v>46</v>
      </c>
      <c r="C19" s="42" t="s">
        <v>230</v>
      </c>
      <c r="D19" s="43">
        <v>0</v>
      </c>
      <c r="E19" s="41"/>
    </row>
    <row r="20" spans="2:5" x14ac:dyDescent="0.35">
      <c r="B20" s="96">
        <v>6</v>
      </c>
      <c r="C20" s="61" t="s">
        <v>231</v>
      </c>
      <c r="D20" s="71">
        <v>3667227.3939270782</v>
      </c>
      <c r="E20" s="62"/>
    </row>
    <row r="21" spans="2:5" x14ac:dyDescent="0.35">
      <c r="B21" s="375" t="s">
        <v>234</v>
      </c>
      <c r="C21" s="375"/>
      <c r="D21" s="375"/>
      <c r="E21" s="375"/>
    </row>
    <row r="22" spans="2:5" x14ac:dyDescent="0.35">
      <c r="B22" s="81">
        <v>7</v>
      </c>
      <c r="C22" s="32" t="s">
        <v>235</v>
      </c>
      <c r="D22" s="43">
        <v>-4021.8890390810002</v>
      </c>
      <c r="E22" s="41"/>
    </row>
    <row r="23" spans="2:5" x14ac:dyDescent="0.35">
      <c r="B23" s="81">
        <v>8</v>
      </c>
      <c r="C23" s="32" t="s">
        <v>236</v>
      </c>
      <c r="D23" s="43">
        <v>-167170.937597471</v>
      </c>
      <c r="E23" s="41" t="s">
        <v>3</v>
      </c>
    </row>
    <row r="24" spans="2:5" ht="38.25" customHeight="1" x14ac:dyDescent="0.35">
      <c r="B24" s="81">
        <v>10</v>
      </c>
      <c r="C24" s="32" t="s">
        <v>247</v>
      </c>
      <c r="D24" s="43">
        <v>-39560.723894000002</v>
      </c>
      <c r="E24" s="41"/>
    </row>
    <row r="25" spans="2:5" ht="24.75" customHeight="1" x14ac:dyDescent="0.35">
      <c r="B25" s="81">
        <v>11</v>
      </c>
      <c r="C25" s="32" t="s">
        <v>248</v>
      </c>
      <c r="D25" s="43">
        <v>0</v>
      </c>
      <c r="E25" s="41"/>
    </row>
    <row r="26" spans="2:5" x14ac:dyDescent="0.35">
      <c r="B26" s="81">
        <v>12</v>
      </c>
      <c r="C26" s="32" t="s">
        <v>237</v>
      </c>
      <c r="D26" s="43">
        <v>0</v>
      </c>
      <c r="E26" s="41"/>
    </row>
    <row r="27" spans="2:5" x14ac:dyDescent="0.35">
      <c r="B27" s="81">
        <v>13</v>
      </c>
      <c r="C27" s="32" t="s">
        <v>238</v>
      </c>
      <c r="D27" s="43">
        <v>0</v>
      </c>
      <c r="E27" s="41"/>
    </row>
    <row r="28" spans="2:5" ht="27" customHeight="1" x14ac:dyDescent="0.35">
      <c r="B28" s="81">
        <v>14</v>
      </c>
      <c r="C28" s="32" t="s">
        <v>239</v>
      </c>
      <c r="D28" s="43">
        <v>0</v>
      </c>
      <c r="E28" s="41"/>
    </row>
    <row r="29" spans="2:5" x14ac:dyDescent="0.35">
      <c r="B29" s="81">
        <v>15</v>
      </c>
      <c r="C29" s="32" t="s">
        <v>240</v>
      </c>
      <c r="D29" s="43">
        <v>0</v>
      </c>
      <c r="E29" s="41"/>
    </row>
    <row r="30" spans="2:5" ht="22.5" customHeight="1" x14ac:dyDescent="0.35">
      <c r="B30" s="81">
        <v>16</v>
      </c>
      <c r="C30" s="32" t="s">
        <v>249</v>
      </c>
      <c r="D30" s="43">
        <v>-15000</v>
      </c>
      <c r="E30" s="41"/>
    </row>
    <row r="31" spans="2:5" ht="41.25" customHeight="1" x14ac:dyDescent="0.35">
      <c r="B31" s="81">
        <v>17</v>
      </c>
      <c r="C31" s="32" t="s">
        <v>250</v>
      </c>
      <c r="D31" s="43">
        <v>0</v>
      </c>
      <c r="E31" s="41"/>
    </row>
    <row r="32" spans="2:5" ht="39" customHeight="1" x14ac:dyDescent="0.35">
      <c r="B32" s="81">
        <v>18</v>
      </c>
      <c r="C32" s="32" t="s">
        <v>251</v>
      </c>
      <c r="D32" s="43">
        <v>0</v>
      </c>
      <c r="E32" s="41"/>
    </row>
    <row r="33" spans="2:5" ht="40.5" customHeight="1" x14ac:dyDescent="0.35">
      <c r="B33" s="81">
        <v>19</v>
      </c>
      <c r="C33" s="32" t="s">
        <v>252</v>
      </c>
      <c r="D33" s="43">
        <v>0</v>
      </c>
      <c r="E33" s="41"/>
    </row>
    <row r="34" spans="2:5" ht="28.5" customHeight="1" x14ac:dyDescent="0.35">
      <c r="B34" s="81" t="s">
        <v>24</v>
      </c>
      <c r="C34" s="267" t="s">
        <v>253</v>
      </c>
      <c r="D34" s="43">
        <v>0</v>
      </c>
      <c r="E34" s="41"/>
    </row>
    <row r="35" spans="2:5" x14ac:dyDescent="0.35">
      <c r="B35" s="81" t="s">
        <v>25</v>
      </c>
      <c r="C35" s="14" t="s">
        <v>241</v>
      </c>
      <c r="D35" s="43">
        <v>0</v>
      </c>
      <c r="E35" s="41"/>
    </row>
    <row r="36" spans="2:5" x14ac:dyDescent="0.35">
      <c r="B36" s="81" t="s">
        <v>26</v>
      </c>
      <c r="C36" s="14" t="s">
        <v>242</v>
      </c>
      <c r="D36" s="43">
        <v>0</v>
      </c>
      <c r="E36" s="41"/>
    </row>
    <row r="37" spans="2:5" x14ac:dyDescent="0.35">
      <c r="B37" s="81" t="s">
        <v>47</v>
      </c>
      <c r="C37" s="14" t="s">
        <v>243</v>
      </c>
      <c r="D37" s="43">
        <v>0</v>
      </c>
      <c r="E37" s="41"/>
    </row>
    <row r="38" spans="2:5" ht="20" x14ac:dyDescent="0.35">
      <c r="B38" s="81">
        <v>21</v>
      </c>
      <c r="C38" s="32" t="s">
        <v>254</v>
      </c>
      <c r="D38" s="43">
        <v>0</v>
      </c>
      <c r="E38" s="41"/>
    </row>
    <row r="39" spans="2:5" x14ac:dyDescent="0.35">
      <c r="B39" s="81">
        <v>22</v>
      </c>
      <c r="C39" s="32" t="s">
        <v>255</v>
      </c>
      <c r="D39" s="43">
        <v>0</v>
      </c>
      <c r="E39" s="41"/>
    </row>
    <row r="40" spans="2:5" ht="20" x14ac:dyDescent="0.35">
      <c r="B40" s="81">
        <v>23</v>
      </c>
      <c r="C40" s="14" t="s">
        <v>256</v>
      </c>
      <c r="D40" s="43">
        <v>0</v>
      </c>
      <c r="E40" s="41"/>
    </row>
    <row r="41" spans="2:5" x14ac:dyDescent="0.35">
      <c r="B41" s="81">
        <v>25</v>
      </c>
      <c r="C41" s="14" t="s">
        <v>257</v>
      </c>
      <c r="D41" s="43">
        <v>0</v>
      </c>
      <c r="E41" s="41"/>
    </row>
    <row r="42" spans="2:5" x14ac:dyDescent="0.35">
      <c r="B42" s="81" t="s">
        <v>48</v>
      </c>
      <c r="C42" s="42" t="s">
        <v>244</v>
      </c>
      <c r="D42" s="43">
        <v>0</v>
      </c>
      <c r="E42" s="41"/>
    </row>
    <row r="43" spans="2:5" ht="42.75" customHeight="1" x14ac:dyDescent="0.35">
      <c r="B43" s="81" t="s">
        <v>49</v>
      </c>
      <c r="C43" s="267" t="s">
        <v>258</v>
      </c>
      <c r="D43" s="43">
        <v>0</v>
      </c>
      <c r="E43" s="41"/>
    </row>
    <row r="44" spans="2:5" ht="24" customHeight="1" x14ac:dyDescent="0.35">
      <c r="B44" s="81">
        <v>27</v>
      </c>
      <c r="C44" s="32" t="s">
        <v>259</v>
      </c>
      <c r="D44" s="43">
        <v>0</v>
      </c>
      <c r="E44" s="41"/>
    </row>
    <row r="45" spans="2:5" x14ac:dyDescent="0.35">
      <c r="B45" s="81" t="s">
        <v>50</v>
      </c>
      <c r="C45" s="267" t="s">
        <v>260</v>
      </c>
      <c r="D45" s="43">
        <v>110010.94687341919</v>
      </c>
      <c r="E45" s="41"/>
    </row>
    <row r="46" spans="2:5" x14ac:dyDescent="0.35">
      <c r="B46" s="81">
        <v>28</v>
      </c>
      <c r="C46" s="47" t="s">
        <v>246</v>
      </c>
      <c r="D46" s="49">
        <v>-115742.6036571328</v>
      </c>
      <c r="E46" s="50"/>
    </row>
    <row r="47" spans="2:5" x14ac:dyDescent="0.35">
      <c r="B47" s="96">
        <v>29</v>
      </c>
      <c r="C47" s="63" t="s">
        <v>245</v>
      </c>
      <c r="D47" s="71">
        <v>3551484.7902699453</v>
      </c>
      <c r="E47" s="62"/>
    </row>
    <row r="48" spans="2:5" x14ac:dyDescent="0.35">
      <c r="B48" s="375" t="s">
        <v>261</v>
      </c>
      <c r="C48" s="375"/>
      <c r="D48" s="375"/>
      <c r="E48" s="375"/>
    </row>
    <row r="49" spans="2:5" x14ac:dyDescent="0.35">
      <c r="B49" s="81">
        <v>30</v>
      </c>
      <c r="C49" s="42" t="s">
        <v>224</v>
      </c>
      <c r="D49" s="43">
        <v>0</v>
      </c>
      <c r="E49" s="41" t="s">
        <v>4</v>
      </c>
    </row>
    <row r="50" spans="2:5" x14ac:dyDescent="0.35">
      <c r="B50" s="81">
        <v>31</v>
      </c>
      <c r="C50" s="14" t="s">
        <v>262</v>
      </c>
      <c r="D50" s="43">
        <v>0</v>
      </c>
      <c r="E50" s="41"/>
    </row>
    <row r="51" spans="2:5" x14ac:dyDescent="0.35">
      <c r="B51" s="81">
        <v>32</v>
      </c>
      <c r="C51" s="14" t="s">
        <v>263</v>
      </c>
      <c r="D51" s="43">
        <v>0</v>
      </c>
      <c r="E51" s="41"/>
    </row>
    <row r="52" spans="2:5" ht="25.5" customHeight="1" x14ac:dyDescent="0.35">
      <c r="B52" s="81">
        <v>33</v>
      </c>
      <c r="C52" s="267" t="s">
        <v>267</v>
      </c>
      <c r="D52" s="43">
        <v>0</v>
      </c>
      <c r="E52" s="41"/>
    </row>
    <row r="53" spans="2:5" x14ac:dyDescent="0.35">
      <c r="B53" s="81" t="s">
        <v>51</v>
      </c>
      <c r="C53" s="267" t="s">
        <v>268</v>
      </c>
      <c r="D53" s="43">
        <v>0</v>
      </c>
      <c r="E53" s="41"/>
    </row>
    <row r="54" spans="2:5" ht="24" customHeight="1" x14ac:dyDescent="0.35">
      <c r="B54" s="81" t="s">
        <v>52</v>
      </c>
      <c r="C54" s="267" t="s">
        <v>269</v>
      </c>
      <c r="D54" s="43">
        <v>0</v>
      </c>
      <c r="E54" s="41"/>
    </row>
    <row r="55" spans="2:5" ht="36.75" customHeight="1" x14ac:dyDescent="0.35">
      <c r="B55" s="81">
        <v>34</v>
      </c>
      <c r="C55" s="42" t="s">
        <v>264</v>
      </c>
      <c r="D55" s="43">
        <v>0</v>
      </c>
      <c r="E55" s="41"/>
    </row>
    <row r="56" spans="2:5" x14ac:dyDescent="0.35">
      <c r="B56" s="81">
        <v>35</v>
      </c>
      <c r="C56" s="14" t="s">
        <v>265</v>
      </c>
      <c r="D56" s="43">
        <v>0</v>
      </c>
      <c r="E56" s="41"/>
    </row>
    <row r="57" spans="2:5" x14ac:dyDescent="0.35">
      <c r="B57" s="96">
        <v>36</v>
      </c>
      <c r="C57" s="63" t="s">
        <v>266</v>
      </c>
      <c r="D57" s="71">
        <v>0</v>
      </c>
      <c r="E57" s="62"/>
    </row>
    <row r="58" spans="2:5" x14ac:dyDescent="0.35">
      <c r="B58" s="375" t="s">
        <v>270</v>
      </c>
      <c r="C58" s="375"/>
      <c r="D58" s="375"/>
      <c r="E58" s="375"/>
    </row>
    <row r="59" spans="2:5" ht="21.75" customHeight="1" x14ac:dyDescent="0.35">
      <c r="B59" s="81">
        <v>37</v>
      </c>
      <c r="C59" s="267" t="s">
        <v>274</v>
      </c>
      <c r="D59" s="43">
        <v>0</v>
      </c>
      <c r="E59" s="41"/>
    </row>
    <row r="60" spans="2:5" ht="39" customHeight="1" x14ac:dyDescent="0.35">
      <c r="B60" s="81">
        <v>38</v>
      </c>
      <c r="C60" s="267" t="s">
        <v>275</v>
      </c>
      <c r="D60" s="43">
        <v>0</v>
      </c>
      <c r="E60" s="41"/>
    </row>
    <row r="61" spans="2:5" ht="39" customHeight="1" x14ac:dyDescent="0.35">
      <c r="B61" s="81">
        <v>39</v>
      </c>
      <c r="C61" s="267" t="s">
        <v>276</v>
      </c>
      <c r="D61" s="43">
        <v>0</v>
      </c>
      <c r="E61" s="41"/>
    </row>
    <row r="62" spans="2:5" ht="38.25" customHeight="1" x14ac:dyDescent="0.35">
      <c r="B62" s="81">
        <v>40</v>
      </c>
      <c r="C62" s="267" t="s">
        <v>277</v>
      </c>
      <c r="D62" s="43">
        <v>0</v>
      </c>
      <c r="E62" s="41"/>
    </row>
    <row r="63" spans="2:5" ht="21.75" customHeight="1" x14ac:dyDescent="0.35">
      <c r="B63" s="81">
        <v>42</v>
      </c>
      <c r="C63" s="32" t="s">
        <v>278</v>
      </c>
      <c r="D63" s="43">
        <v>0</v>
      </c>
      <c r="E63" s="41"/>
    </row>
    <row r="64" spans="2:5" x14ac:dyDescent="0.35">
      <c r="B64" s="81" t="s">
        <v>53</v>
      </c>
      <c r="C64" s="32" t="s">
        <v>279</v>
      </c>
      <c r="D64" s="43">
        <v>0</v>
      </c>
      <c r="E64" s="41"/>
    </row>
    <row r="65" spans="2:5" x14ac:dyDescent="0.35">
      <c r="B65" s="81">
        <v>43</v>
      </c>
      <c r="C65" s="268" t="s">
        <v>271</v>
      </c>
      <c r="D65" s="49">
        <v>0</v>
      </c>
      <c r="E65" s="50"/>
    </row>
    <row r="66" spans="2:5" x14ac:dyDescent="0.35">
      <c r="B66" s="81">
        <v>44</v>
      </c>
      <c r="C66" s="47" t="s">
        <v>272</v>
      </c>
      <c r="D66" s="49">
        <v>0</v>
      </c>
      <c r="E66" s="50"/>
    </row>
    <row r="67" spans="2:5" x14ac:dyDescent="0.35">
      <c r="B67" s="96">
        <v>45</v>
      </c>
      <c r="C67" s="64" t="s">
        <v>273</v>
      </c>
      <c r="D67" s="250">
        <v>3551484.7902699453</v>
      </c>
      <c r="E67" s="65"/>
    </row>
    <row r="68" spans="2:5" x14ac:dyDescent="0.35">
      <c r="B68" s="376" t="s">
        <v>280</v>
      </c>
      <c r="C68" s="376"/>
      <c r="D68" s="376"/>
      <c r="E68" s="376"/>
    </row>
    <row r="69" spans="2:5" x14ac:dyDescent="0.35">
      <c r="B69" s="81">
        <v>46</v>
      </c>
      <c r="C69" s="42" t="s">
        <v>224</v>
      </c>
      <c r="D69" s="43">
        <v>415480.23187765025</v>
      </c>
      <c r="E69" s="41"/>
    </row>
    <row r="70" spans="2:5" ht="27" customHeight="1" x14ac:dyDescent="0.35">
      <c r="B70" s="81">
        <v>47</v>
      </c>
      <c r="C70" s="267" t="s">
        <v>283</v>
      </c>
      <c r="D70" s="43">
        <v>0</v>
      </c>
      <c r="E70" s="41"/>
    </row>
    <row r="71" spans="2:5" ht="25.5" customHeight="1" x14ac:dyDescent="0.35">
      <c r="B71" s="81" t="s">
        <v>54</v>
      </c>
      <c r="C71" s="267" t="s">
        <v>284</v>
      </c>
      <c r="D71" s="43">
        <v>0</v>
      </c>
      <c r="E71" s="41"/>
    </row>
    <row r="72" spans="2:5" ht="19.5" customHeight="1" x14ac:dyDescent="0.35">
      <c r="B72" s="81" t="s">
        <v>55</v>
      </c>
      <c r="C72" s="267" t="s">
        <v>285</v>
      </c>
      <c r="D72" s="43">
        <v>177621.18252234976</v>
      </c>
      <c r="E72" s="41"/>
    </row>
    <row r="73" spans="2:5" ht="44.25" customHeight="1" x14ac:dyDescent="0.35">
      <c r="B73" s="81">
        <v>48</v>
      </c>
      <c r="C73" s="267" t="s">
        <v>286</v>
      </c>
      <c r="D73" s="43">
        <v>28152.964714972844</v>
      </c>
      <c r="E73" s="41"/>
    </row>
    <row r="74" spans="2:5" x14ac:dyDescent="0.35">
      <c r="B74" s="81">
        <v>49</v>
      </c>
      <c r="C74" s="14" t="s">
        <v>287</v>
      </c>
      <c r="D74" s="43">
        <v>0</v>
      </c>
      <c r="E74" s="41"/>
    </row>
    <row r="75" spans="2:5" x14ac:dyDescent="0.35">
      <c r="B75" s="81">
        <v>50</v>
      </c>
      <c r="C75" s="42" t="s">
        <v>281</v>
      </c>
      <c r="D75" s="43">
        <v>0</v>
      </c>
      <c r="E75" s="41"/>
    </row>
    <row r="76" spans="2:5" x14ac:dyDescent="0.35">
      <c r="B76" s="96">
        <v>51</v>
      </c>
      <c r="C76" s="63" t="s">
        <v>282</v>
      </c>
      <c r="D76" s="71">
        <v>621254.37911497289</v>
      </c>
      <c r="E76" s="66"/>
    </row>
    <row r="77" spans="2:5" x14ac:dyDescent="0.35">
      <c r="B77" s="375" t="s">
        <v>288</v>
      </c>
      <c r="C77" s="375"/>
      <c r="D77" s="375"/>
      <c r="E77" s="375"/>
    </row>
    <row r="78" spans="2:5" ht="22.5" customHeight="1" x14ac:dyDescent="0.35">
      <c r="B78" s="92">
        <v>52</v>
      </c>
      <c r="C78" s="267" t="s">
        <v>293</v>
      </c>
      <c r="D78" s="43">
        <v>-96231.451082446001</v>
      </c>
      <c r="E78" s="41"/>
    </row>
    <row r="79" spans="2:5" ht="30" x14ac:dyDescent="0.35">
      <c r="B79" s="92">
        <v>53</v>
      </c>
      <c r="C79" s="267" t="s">
        <v>294</v>
      </c>
      <c r="D79" s="43">
        <v>0</v>
      </c>
      <c r="E79" s="41"/>
    </row>
    <row r="80" spans="2:5" ht="30" x14ac:dyDescent="0.35">
      <c r="B80" s="92">
        <v>54</v>
      </c>
      <c r="C80" s="267" t="s">
        <v>295</v>
      </c>
      <c r="D80" s="43">
        <v>0</v>
      </c>
      <c r="E80" s="41"/>
    </row>
    <row r="81" spans="2:5" ht="38.25" customHeight="1" x14ac:dyDescent="0.35">
      <c r="B81" s="92">
        <v>55</v>
      </c>
      <c r="C81" s="267" t="s">
        <v>296</v>
      </c>
      <c r="D81" s="43">
        <v>0</v>
      </c>
      <c r="E81" s="41"/>
    </row>
    <row r="82" spans="2:5" ht="27.75" customHeight="1" x14ac:dyDescent="0.35">
      <c r="B82" s="92" t="s">
        <v>56</v>
      </c>
      <c r="C82" s="32" t="s">
        <v>297</v>
      </c>
      <c r="D82" s="40">
        <v>0</v>
      </c>
      <c r="E82" s="41"/>
    </row>
    <row r="83" spans="2:5" x14ac:dyDescent="0.35">
      <c r="B83" s="92" t="s">
        <v>57</v>
      </c>
      <c r="C83" s="32" t="s">
        <v>298</v>
      </c>
      <c r="D83" s="40">
        <v>0</v>
      </c>
      <c r="E83" s="41"/>
    </row>
    <row r="84" spans="2:5" x14ac:dyDescent="0.35">
      <c r="B84" s="92">
        <v>57</v>
      </c>
      <c r="C84" s="47" t="s">
        <v>289</v>
      </c>
      <c r="D84" s="49">
        <v>-96231.451082446001</v>
      </c>
      <c r="E84" s="41"/>
    </row>
    <row r="85" spans="2:5" x14ac:dyDescent="0.35">
      <c r="B85" s="92">
        <v>58</v>
      </c>
      <c r="C85" s="47" t="s">
        <v>290</v>
      </c>
      <c r="D85" s="49">
        <v>525022.92803252686</v>
      </c>
      <c r="E85" s="41"/>
    </row>
    <row r="86" spans="2:5" x14ac:dyDescent="0.35">
      <c r="B86" s="92">
        <v>59</v>
      </c>
      <c r="C86" s="47" t="s">
        <v>291</v>
      </c>
      <c r="D86" s="49">
        <v>4076507.7183024725</v>
      </c>
      <c r="E86" s="41"/>
    </row>
    <row r="87" spans="2:5" x14ac:dyDescent="0.35">
      <c r="B87" s="96">
        <v>60</v>
      </c>
      <c r="C87" s="64" t="s">
        <v>299</v>
      </c>
      <c r="D87" s="250">
        <v>22713599.953939021</v>
      </c>
      <c r="E87" s="271"/>
    </row>
    <row r="88" spans="2:5" x14ac:dyDescent="0.35">
      <c r="B88" s="375" t="s">
        <v>300</v>
      </c>
      <c r="C88" s="375"/>
      <c r="D88" s="375"/>
      <c r="E88" s="375"/>
    </row>
    <row r="89" spans="2:5" x14ac:dyDescent="0.35">
      <c r="B89" s="81">
        <v>61</v>
      </c>
      <c r="C89" s="267" t="s">
        <v>305</v>
      </c>
      <c r="D89" s="251">
        <v>0.15635939690194478</v>
      </c>
      <c r="E89" s="41"/>
    </row>
    <row r="90" spans="2:5" x14ac:dyDescent="0.35">
      <c r="B90" s="81">
        <v>62</v>
      </c>
      <c r="C90" s="267" t="s">
        <v>142</v>
      </c>
      <c r="D90" s="251">
        <v>0.15635939690194478</v>
      </c>
      <c r="E90" s="41"/>
    </row>
    <row r="91" spans="2:5" x14ac:dyDescent="0.35">
      <c r="B91" s="81">
        <v>63</v>
      </c>
      <c r="C91" s="267" t="s">
        <v>143</v>
      </c>
      <c r="D91" s="251">
        <v>0.17947431171497408</v>
      </c>
      <c r="E91" s="41"/>
    </row>
    <row r="92" spans="2:5" x14ac:dyDescent="0.35">
      <c r="B92" s="81">
        <v>64</v>
      </c>
      <c r="C92" s="267" t="s">
        <v>306</v>
      </c>
      <c r="D92" s="53">
        <v>8.29000000000156E-2</v>
      </c>
      <c r="E92" s="41"/>
    </row>
    <row r="93" spans="2:5" x14ac:dyDescent="0.35">
      <c r="B93" s="81">
        <v>65</v>
      </c>
      <c r="C93" s="14" t="s">
        <v>304</v>
      </c>
      <c r="D93" s="53">
        <v>2.5000000000000001E-2</v>
      </c>
      <c r="E93" s="41"/>
    </row>
    <row r="94" spans="2:5" x14ac:dyDescent="0.35">
      <c r="B94" s="81">
        <v>66</v>
      </c>
      <c r="C94" s="14" t="s">
        <v>767</v>
      </c>
      <c r="D94" s="53">
        <v>2.9000000000156028E-3</v>
      </c>
      <c r="E94" s="41"/>
    </row>
    <row r="95" spans="2:5" x14ac:dyDescent="0.35">
      <c r="B95" s="81">
        <v>67</v>
      </c>
      <c r="C95" s="14" t="s">
        <v>307</v>
      </c>
      <c r="D95" s="53">
        <v>0</v>
      </c>
      <c r="E95" s="41"/>
    </row>
    <row r="96" spans="2:5" ht="27.75" customHeight="1" x14ac:dyDescent="0.35">
      <c r="B96" s="81" t="s">
        <v>58</v>
      </c>
      <c r="C96" s="14" t="s">
        <v>308</v>
      </c>
      <c r="D96" s="53">
        <v>0.01</v>
      </c>
      <c r="E96" s="41"/>
    </row>
    <row r="97" spans="2:5" ht="27.75" customHeight="1" x14ac:dyDescent="0.35">
      <c r="B97" s="81" t="s">
        <v>59</v>
      </c>
      <c r="C97" s="14" t="s">
        <v>309</v>
      </c>
      <c r="D97" s="53">
        <v>0</v>
      </c>
      <c r="E97" s="41"/>
    </row>
    <row r="98" spans="2:5" ht="21" x14ac:dyDescent="0.35">
      <c r="B98" s="96">
        <v>68</v>
      </c>
      <c r="C98" s="63" t="s">
        <v>310</v>
      </c>
      <c r="D98" s="252">
        <v>7.345939690192918E-2</v>
      </c>
      <c r="E98" s="62"/>
    </row>
    <row r="99" spans="2:5" ht="15" customHeight="1" x14ac:dyDescent="0.35">
      <c r="B99" s="375" t="s">
        <v>311</v>
      </c>
      <c r="C99" s="375"/>
      <c r="D99" s="375"/>
      <c r="E99" s="375"/>
    </row>
    <row r="100" spans="2:5" ht="38.25" customHeight="1" x14ac:dyDescent="0.35">
      <c r="B100" s="81">
        <v>72</v>
      </c>
      <c r="C100" s="267" t="s">
        <v>312</v>
      </c>
      <c r="D100" s="43">
        <v>23581.817919321198</v>
      </c>
      <c r="E100" s="41"/>
    </row>
    <row r="101" spans="2:5" ht="37.5" customHeight="1" x14ac:dyDescent="0.35">
      <c r="B101" s="81">
        <v>73</v>
      </c>
      <c r="C101" s="267" t="s">
        <v>313</v>
      </c>
      <c r="D101" s="43">
        <v>93090.269149623986</v>
      </c>
      <c r="E101" s="41"/>
    </row>
    <row r="102" spans="2:5" ht="34.5" customHeight="1" x14ac:dyDescent="0.35">
      <c r="B102" s="96">
        <v>75</v>
      </c>
      <c r="C102" s="67" t="s">
        <v>314</v>
      </c>
      <c r="D102" s="73">
        <v>25848.768693000002</v>
      </c>
      <c r="E102" s="66"/>
    </row>
    <row r="103" spans="2:5" ht="15" customHeight="1" x14ac:dyDescent="0.35">
      <c r="B103" s="375" t="s">
        <v>315</v>
      </c>
      <c r="C103" s="375"/>
      <c r="D103" s="375"/>
      <c r="E103" s="375"/>
    </row>
    <row r="104" spans="2:5" ht="24" customHeight="1" x14ac:dyDescent="0.35">
      <c r="B104" s="81">
        <v>76</v>
      </c>
      <c r="C104" s="267" t="s">
        <v>316</v>
      </c>
      <c r="D104" s="40"/>
      <c r="E104" s="41"/>
    </row>
    <row r="105" spans="2:5" ht="22.5" customHeight="1" x14ac:dyDescent="0.35">
      <c r="B105" s="81">
        <v>77</v>
      </c>
      <c r="C105" s="267" t="s">
        <v>317</v>
      </c>
      <c r="D105" s="40"/>
      <c r="E105" s="41"/>
    </row>
    <row r="106" spans="2:5" ht="21" customHeight="1" x14ac:dyDescent="0.35">
      <c r="B106" s="81">
        <v>78</v>
      </c>
      <c r="C106" s="267" t="s">
        <v>319</v>
      </c>
      <c r="D106" s="40"/>
      <c r="E106" s="41"/>
    </row>
    <row r="107" spans="2:5" ht="24" customHeight="1" x14ac:dyDescent="0.35">
      <c r="B107" s="96">
        <v>79</v>
      </c>
      <c r="C107" s="67" t="s">
        <v>318</v>
      </c>
      <c r="D107" s="253"/>
      <c r="E107" s="66"/>
    </row>
    <row r="108" spans="2:5" ht="15" customHeight="1" x14ac:dyDescent="0.35">
      <c r="B108" s="375" t="s">
        <v>320</v>
      </c>
      <c r="C108" s="375"/>
      <c r="D108" s="375"/>
      <c r="E108" s="375"/>
    </row>
    <row r="109" spans="2:5" x14ac:dyDescent="0.35">
      <c r="B109" s="81">
        <v>80</v>
      </c>
      <c r="C109" s="42" t="s">
        <v>321</v>
      </c>
      <c r="D109" s="40"/>
      <c r="E109" s="41"/>
    </row>
    <row r="110" spans="2:5" ht="22.5" customHeight="1" x14ac:dyDescent="0.35">
      <c r="B110" s="81">
        <v>81</v>
      </c>
      <c r="C110" s="42" t="s">
        <v>322</v>
      </c>
      <c r="D110" s="40"/>
      <c r="E110" s="41" t="s">
        <v>5</v>
      </c>
    </row>
    <row r="111" spans="2:5" x14ac:dyDescent="0.35">
      <c r="B111" s="81">
        <v>82</v>
      </c>
      <c r="C111" s="42" t="s">
        <v>323</v>
      </c>
      <c r="D111" s="40"/>
      <c r="E111" s="41"/>
    </row>
    <row r="112" spans="2:5" ht="21.75" customHeight="1" x14ac:dyDescent="0.35">
      <c r="B112" s="81">
        <v>83</v>
      </c>
      <c r="C112" s="42" t="s">
        <v>324</v>
      </c>
      <c r="D112" s="40"/>
      <c r="E112" s="41"/>
    </row>
    <row r="113" spans="2:5" x14ac:dyDescent="0.35">
      <c r="B113" s="81">
        <v>84</v>
      </c>
      <c r="C113" s="42" t="s">
        <v>325</v>
      </c>
      <c r="D113" s="40"/>
      <c r="E113" s="41"/>
    </row>
    <row r="114" spans="2:5" ht="23.25" customHeight="1" thickBot="1" x14ac:dyDescent="0.4">
      <c r="B114" s="94">
        <v>85</v>
      </c>
      <c r="C114" s="46" t="s">
        <v>326</v>
      </c>
      <c r="D114" s="44"/>
      <c r="E114" s="45"/>
    </row>
    <row r="115" spans="2:5" ht="35.25" customHeight="1" x14ac:dyDescent="0.35">
      <c r="B115" s="372" t="s">
        <v>771</v>
      </c>
      <c r="C115" s="372"/>
      <c r="D115" s="372"/>
      <c r="E115" s="372"/>
    </row>
    <row r="116" spans="2:5" ht="36" customHeight="1" x14ac:dyDescent="0.35">
      <c r="B116" s="373" t="s">
        <v>327</v>
      </c>
      <c r="C116" s="373"/>
      <c r="D116" s="373"/>
      <c r="E116" s="373"/>
    </row>
    <row r="117" spans="2:5" x14ac:dyDescent="0.35">
      <c r="B117" s="34" t="s">
        <v>329</v>
      </c>
      <c r="C117" s="34"/>
      <c r="D117" s="48"/>
      <c r="E117" s="27"/>
    </row>
    <row r="118" spans="2:5" x14ac:dyDescent="0.35">
      <c r="B118" s="34" t="s">
        <v>328</v>
      </c>
      <c r="C118" s="34"/>
      <c r="D118" s="48"/>
      <c r="E118" s="27"/>
    </row>
  </sheetData>
  <sheetProtection algorithmName="SHA-512" hashValue="qIVH+gA5zk2vkV01qBDNfqIblsucsEx/5Ff3Tx6a9zXLpNiDvHgy3eHQK6nOpbdXogMVz6Exxk//cySxPkawVA==" saltValue="tRvJPFyA6jqngT9luUbnMQ==" spinCount="100000" sheet="1" objects="1" scenarios="1"/>
  <mergeCells count="16">
    <mergeCell ref="C9:E9"/>
    <mergeCell ref="B6:J6"/>
    <mergeCell ref="B115:E115"/>
    <mergeCell ref="B116:E116"/>
    <mergeCell ref="B10:D10"/>
    <mergeCell ref="B11:E11"/>
    <mergeCell ref="B21:E21"/>
    <mergeCell ref="B48:E48"/>
    <mergeCell ref="B58:E58"/>
    <mergeCell ref="B68:E68"/>
    <mergeCell ref="B77:E77"/>
    <mergeCell ref="B88:E88"/>
    <mergeCell ref="B99:E99"/>
    <mergeCell ref="B103:E103"/>
    <mergeCell ref="B108:E108"/>
    <mergeCell ref="B7:J7"/>
  </mergeCells>
  <hyperlinks>
    <hyperlink ref="B2" location="Tartalom!A1" display="Back to contents page" xr:uid="{00000000-0004-0000-0800-000000000000}"/>
    <hyperlink ref="B2:D2" location="CONTENTS!A1" display="Back to contents page" xr:uid="{00000000-0004-0000-0800-000001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79998168889431442"/>
  </sheetPr>
  <dimension ref="B1:H37"/>
  <sheetViews>
    <sheetView showGridLines="0" zoomScale="70" zoomScaleNormal="70" workbookViewId="0">
      <selection activeCell="B4" sqref="B4"/>
    </sheetView>
  </sheetViews>
  <sheetFormatPr defaultRowHeight="14.5" x14ac:dyDescent="0.35"/>
  <cols>
    <col min="1" max="1" width="4.453125" customWidth="1"/>
    <col min="2" max="2" width="6.1796875" customWidth="1"/>
    <col min="3" max="3" width="72.453125" customWidth="1"/>
    <col min="4" max="5" width="20.26953125" customWidth="1"/>
  </cols>
  <sheetData>
    <row r="1" spans="2:5" ht="12.75" customHeight="1" x14ac:dyDescent="0.35"/>
    <row r="2" spans="2:5" x14ac:dyDescent="0.35">
      <c r="B2" s="149" t="s">
        <v>0</v>
      </c>
      <c r="C2" s="83"/>
      <c r="D2" s="83"/>
    </row>
    <row r="3" spans="2:5" x14ac:dyDescent="0.35">
      <c r="B3" s="1"/>
      <c r="C3" s="1"/>
      <c r="D3" s="1"/>
    </row>
    <row r="4" spans="2:5" ht="15.5" x14ac:dyDescent="0.35">
      <c r="B4" s="19" t="s">
        <v>330</v>
      </c>
      <c r="C4" s="2"/>
      <c r="D4" s="2"/>
    </row>
    <row r="5" spans="2:5" ht="2.15" customHeight="1" x14ac:dyDescent="0.35">
      <c r="B5" s="1"/>
      <c r="C5" s="1"/>
      <c r="D5" s="1"/>
    </row>
    <row r="6" spans="2:5" ht="2.15" customHeight="1" x14ac:dyDescent="0.35">
      <c r="B6" s="363"/>
      <c r="C6" s="363"/>
      <c r="D6" s="363"/>
    </row>
    <row r="7" spans="2:5" ht="2.15" customHeight="1" x14ac:dyDescent="0.35">
      <c r="B7" s="3"/>
      <c r="C7" s="4"/>
      <c r="D7" s="4"/>
    </row>
    <row r="8" spans="2:5" ht="15" thickBot="1" x14ac:dyDescent="0.4">
      <c r="B8" s="28"/>
    </row>
    <row r="9" spans="2:5" ht="15" thickBot="1" x14ac:dyDescent="0.4">
      <c r="B9" s="28"/>
      <c r="C9" s="54" t="s">
        <v>138</v>
      </c>
      <c r="D9" s="55" t="str">
        <f>+Contents!B3</f>
        <v>30.06.2023</v>
      </c>
      <c r="E9" s="55" t="s">
        <v>755</v>
      </c>
    </row>
    <row r="10" spans="2:5" x14ac:dyDescent="0.35">
      <c r="C10" s="378" t="s">
        <v>335</v>
      </c>
      <c r="D10" s="378"/>
      <c r="E10" s="259"/>
    </row>
    <row r="11" spans="2:5" x14ac:dyDescent="0.35">
      <c r="C11" s="228" t="s">
        <v>331</v>
      </c>
      <c r="D11" s="225">
        <v>3551484.7902699457</v>
      </c>
      <c r="E11" s="225">
        <v>3347374.5691849999</v>
      </c>
    </row>
    <row r="12" spans="2:5" ht="30.75" customHeight="1" x14ac:dyDescent="0.35">
      <c r="C12" s="14" t="s">
        <v>332</v>
      </c>
      <c r="D12" s="221">
        <v>3439264.6604305264</v>
      </c>
      <c r="E12" s="221">
        <v>3140922.8946389998</v>
      </c>
    </row>
    <row r="13" spans="2:5" ht="44.25" customHeight="1" x14ac:dyDescent="0.35">
      <c r="C13" s="14" t="s">
        <v>343</v>
      </c>
      <c r="D13" s="221">
        <v>3551484.7902699457</v>
      </c>
      <c r="E13" s="221">
        <v>3288179.6690500001</v>
      </c>
    </row>
    <row r="14" spans="2:5" x14ac:dyDescent="0.35">
      <c r="C14" s="228" t="s">
        <v>142</v>
      </c>
      <c r="D14" s="225">
        <v>3551484.7902699457</v>
      </c>
      <c r="E14" s="225">
        <v>3347374.5691849999</v>
      </c>
    </row>
    <row r="15" spans="2:5" ht="18.75" customHeight="1" x14ac:dyDescent="0.35">
      <c r="C15" s="14" t="s">
        <v>333</v>
      </c>
      <c r="D15" s="221">
        <v>3439264.6604305264</v>
      </c>
      <c r="E15" s="221">
        <v>3140922.8946389998</v>
      </c>
    </row>
    <row r="16" spans="2:5" ht="25.5" customHeight="1" x14ac:dyDescent="0.35">
      <c r="C16" s="14" t="s">
        <v>344</v>
      </c>
      <c r="D16" s="221">
        <v>3551484.7902699457</v>
      </c>
      <c r="E16" s="221">
        <v>3288179.6690500001</v>
      </c>
    </row>
    <row r="17" spans="3:8" x14ac:dyDescent="0.35">
      <c r="C17" s="228" t="s">
        <v>143</v>
      </c>
      <c r="D17" s="225">
        <v>4076507.7183024725</v>
      </c>
      <c r="E17" s="225">
        <v>3635663.4194410001</v>
      </c>
    </row>
    <row r="18" spans="3:8" ht="18.75" customHeight="1" x14ac:dyDescent="0.35">
      <c r="C18" s="14" t="s">
        <v>334</v>
      </c>
      <c r="D18" s="221">
        <v>3964287.5884630531</v>
      </c>
      <c r="E18" s="221">
        <v>3429211.744895</v>
      </c>
    </row>
    <row r="19" spans="3:8" ht="28.5" customHeight="1" x14ac:dyDescent="0.35">
      <c r="C19" s="14" t="s">
        <v>345</v>
      </c>
      <c r="D19" s="221">
        <v>4076507.7183024725</v>
      </c>
      <c r="E19" s="221">
        <v>3576468.5193059999</v>
      </c>
      <c r="H19" s="262"/>
    </row>
    <row r="20" spans="3:8" x14ac:dyDescent="0.35">
      <c r="C20" s="379" t="s">
        <v>292</v>
      </c>
      <c r="D20" s="379"/>
      <c r="E20" s="224"/>
    </row>
    <row r="21" spans="3:8" x14ac:dyDescent="0.35">
      <c r="C21" s="14" t="s">
        <v>292</v>
      </c>
      <c r="D21" s="334">
        <v>22713599.953939021</v>
      </c>
      <c r="E21" s="334">
        <v>19772146.151406001</v>
      </c>
    </row>
    <row r="22" spans="3:8" x14ac:dyDescent="0.35">
      <c r="C22" s="228" t="s">
        <v>336</v>
      </c>
      <c r="D22" s="335">
        <v>22601379.8240996</v>
      </c>
      <c r="E22" s="335">
        <v>19565694.476860002</v>
      </c>
    </row>
    <row r="23" spans="3:8" x14ac:dyDescent="0.35">
      <c r="C23" s="380" t="s">
        <v>337</v>
      </c>
      <c r="D23" s="380"/>
      <c r="E23" s="222"/>
    </row>
    <row r="24" spans="3:8" x14ac:dyDescent="0.35">
      <c r="C24" s="228" t="s">
        <v>301</v>
      </c>
      <c r="D24" s="226">
        <v>0.15635939690194478</v>
      </c>
      <c r="E24" s="226">
        <v>0.16929748260800001</v>
      </c>
    </row>
    <row r="25" spans="3:8" ht="27" customHeight="1" x14ac:dyDescent="0.35">
      <c r="C25" s="14" t="s">
        <v>338</v>
      </c>
      <c r="D25" s="53">
        <v>0.15217056158506201</v>
      </c>
      <c r="E25" s="53">
        <v>0.16053214458365961</v>
      </c>
    </row>
    <row r="26" spans="3:8" ht="37.5" customHeight="1" x14ac:dyDescent="0.35">
      <c r="C26" s="14" t="s">
        <v>346</v>
      </c>
      <c r="D26" s="53">
        <v>0.15635939690194478</v>
      </c>
      <c r="E26" s="53">
        <v>0.16680301326459138</v>
      </c>
    </row>
    <row r="27" spans="3:8" ht="20.25" customHeight="1" x14ac:dyDescent="0.35">
      <c r="C27" s="228" t="s">
        <v>302</v>
      </c>
      <c r="D27" s="226">
        <v>0.15635939690194478</v>
      </c>
      <c r="E27" s="226">
        <v>0.16929748260800001</v>
      </c>
    </row>
    <row r="28" spans="3:8" ht="27" customHeight="1" x14ac:dyDescent="0.35">
      <c r="C28" s="14" t="s">
        <v>339</v>
      </c>
      <c r="D28" s="53">
        <v>0.15217056158506201</v>
      </c>
      <c r="E28" s="53">
        <v>0.16053214458365961</v>
      </c>
    </row>
    <row r="29" spans="3:8" ht="39.75" customHeight="1" x14ac:dyDescent="0.35">
      <c r="C29" s="14" t="s">
        <v>347</v>
      </c>
      <c r="D29" s="53">
        <v>0.15635939690194478</v>
      </c>
      <c r="E29" s="53">
        <v>0.16680301326459138</v>
      </c>
    </row>
    <row r="30" spans="3:8" ht="28.5" customHeight="1" x14ac:dyDescent="0.35">
      <c r="C30" s="228" t="s">
        <v>303</v>
      </c>
      <c r="D30" s="226">
        <v>0.17947431171497408</v>
      </c>
      <c r="E30" s="226">
        <v>0.18387803689099999</v>
      </c>
    </row>
    <row r="31" spans="3:8" ht="39" customHeight="1" x14ac:dyDescent="0.35">
      <c r="C31" s="14" t="s">
        <v>340</v>
      </c>
      <c r="D31" s="53">
        <v>0.17540024632637594</v>
      </c>
      <c r="E31" s="53">
        <v>0.17526654875198361</v>
      </c>
    </row>
    <row r="32" spans="3:8" ht="39" customHeight="1" x14ac:dyDescent="0.35">
      <c r="C32" s="14" t="s">
        <v>348</v>
      </c>
      <c r="D32" s="53">
        <v>0.17947431171497408</v>
      </c>
      <c r="E32" s="53">
        <v>0.18142735066497997</v>
      </c>
    </row>
    <row r="33" spans="3:5" x14ac:dyDescent="0.35">
      <c r="C33" s="379" t="s">
        <v>119</v>
      </c>
      <c r="D33" s="379"/>
      <c r="E33" s="260"/>
    </row>
    <row r="34" spans="3:5" x14ac:dyDescent="0.35">
      <c r="C34" s="14" t="s">
        <v>341</v>
      </c>
      <c r="D34" s="43">
        <v>39645593.368951701</v>
      </c>
      <c r="E34" s="43">
        <v>33358336.70101</v>
      </c>
    </row>
    <row r="35" spans="3:5" x14ac:dyDescent="0.35">
      <c r="C35" s="228" t="s">
        <v>119</v>
      </c>
      <c r="D35" s="227">
        <v>8.9599999999999999E-2</v>
      </c>
      <c r="E35" s="227">
        <v>0.100345967462</v>
      </c>
    </row>
    <row r="36" spans="3:5" x14ac:dyDescent="0.35">
      <c r="C36" s="228" t="s">
        <v>342</v>
      </c>
      <c r="D36" s="227">
        <v>8.6996488754668047E-2</v>
      </c>
      <c r="E36" s="227">
        <v>9.4743417821692794E-2</v>
      </c>
    </row>
    <row r="37" spans="3:5" ht="30.75" customHeight="1" thickBot="1" x14ac:dyDescent="0.4">
      <c r="C37" s="184" t="s">
        <v>349</v>
      </c>
      <c r="D37" s="223">
        <v>8.9599999999999999E-2</v>
      </c>
      <c r="E37" s="223">
        <v>9.9185300215211297E-2</v>
      </c>
    </row>
  </sheetData>
  <sheetProtection algorithmName="SHA-512" hashValue="U8UIJrDSRSMrpnVE1NXwDgsmsNq3CoZB8ESlRAvSMvmf3GEL2NrGV2hKFJ+KiNhM+WyqLm2p5+DlvQwaHo7N3Q==" saltValue="fMXxTaPn9QL+pGgXT2Gmvw==" spinCount="100000" sheet="1" objects="1" scenarios="1"/>
  <mergeCells count="5">
    <mergeCell ref="B6:D6"/>
    <mergeCell ref="C10:D10"/>
    <mergeCell ref="C20:D20"/>
    <mergeCell ref="C23:D23"/>
    <mergeCell ref="C33:D33"/>
  </mergeCells>
  <hyperlinks>
    <hyperlink ref="B2" location="CONTENTS!A1" display="Back to contents page" xr:uid="{00000000-0004-0000-0900-000000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sheetPr>
  <dimension ref="B1:F82"/>
  <sheetViews>
    <sheetView showGridLines="0" workbookViewId="0">
      <selection activeCell="B4" sqref="B4"/>
    </sheetView>
  </sheetViews>
  <sheetFormatPr defaultRowHeight="14.5" x14ac:dyDescent="0.35"/>
  <cols>
    <col min="1" max="2" width="4.453125" customWidth="1"/>
    <col min="3" max="3" width="64.7265625" customWidth="1"/>
    <col min="4" max="4" width="21.453125" customWidth="1"/>
    <col min="5" max="5" width="17.26953125" customWidth="1"/>
    <col min="6" max="6" width="11.54296875" customWidth="1"/>
  </cols>
  <sheetData>
    <row r="1" spans="2:6" ht="12.75" customHeight="1" x14ac:dyDescent="0.35"/>
    <row r="2" spans="2:6" x14ac:dyDescent="0.35">
      <c r="B2" s="149" t="s">
        <v>0</v>
      </c>
      <c r="C2" s="83"/>
      <c r="D2" s="83"/>
      <c r="E2" s="83"/>
    </row>
    <row r="3" spans="2:6" x14ac:dyDescent="0.35">
      <c r="B3" s="1"/>
      <c r="C3" s="1"/>
      <c r="D3" s="1"/>
      <c r="E3" s="1"/>
    </row>
    <row r="4" spans="2:6" ht="15.5" x14ac:dyDescent="0.35">
      <c r="B4" s="19" t="s">
        <v>350</v>
      </c>
      <c r="C4" s="2"/>
      <c r="D4" s="2"/>
      <c r="E4" s="2"/>
    </row>
    <row r="5" spans="2:6" ht="2.15" customHeight="1" x14ac:dyDescent="0.35">
      <c r="B5" s="1"/>
      <c r="C5" s="1"/>
      <c r="D5" s="1"/>
      <c r="E5" s="1"/>
    </row>
    <row r="6" spans="2:6" ht="2.15" customHeight="1" x14ac:dyDescent="0.35">
      <c r="B6" s="20"/>
      <c r="C6" s="20"/>
      <c r="D6" s="20"/>
      <c r="E6" s="20"/>
    </row>
    <row r="7" spans="2:6" ht="2.15" customHeight="1" x14ac:dyDescent="0.35">
      <c r="B7" s="3"/>
      <c r="C7" s="4"/>
      <c r="D7" s="4"/>
      <c r="E7" s="4"/>
    </row>
    <row r="8" spans="2:6" ht="15" thickBot="1" x14ac:dyDescent="0.4">
      <c r="B8" s="28"/>
      <c r="C8" s="369" t="str">
        <f>+Contents!B3</f>
        <v>30.06.2023</v>
      </c>
      <c r="D8" s="369"/>
      <c r="E8" s="369"/>
      <c r="F8" s="369"/>
    </row>
    <row r="9" spans="2:6" x14ac:dyDescent="0.35">
      <c r="C9" s="382" t="s">
        <v>138</v>
      </c>
      <c r="D9" s="384" t="s">
        <v>352</v>
      </c>
      <c r="E9" s="386" t="s">
        <v>353</v>
      </c>
      <c r="F9" s="386" t="s">
        <v>354</v>
      </c>
    </row>
    <row r="10" spans="2:6" ht="22.5" customHeight="1" thickBot="1" x14ac:dyDescent="0.4">
      <c r="C10" s="383"/>
      <c r="D10" s="385"/>
      <c r="E10" s="385"/>
      <c r="F10" s="385"/>
    </row>
    <row r="11" spans="2:6" x14ac:dyDescent="0.35">
      <c r="B11" s="98"/>
      <c r="C11" s="277" t="s">
        <v>191</v>
      </c>
      <c r="D11" s="353">
        <v>5582622</v>
      </c>
      <c r="E11" s="353">
        <v>5588783</v>
      </c>
      <c r="F11" s="278"/>
    </row>
    <row r="12" spans="2:6" x14ac:dyDescent="0.35">
      <c r="B12" s="92"/>
      <c r="C12" s="279" t="s">
        <v>192</v>
      </c>
      <c r="D12" s="354">
        <v>1305309</v>
      </c>
      <c r="E12" s="354">
        <v>1305301</v>
      </c>
      <c r="F12" s="280" t="s">
        <v>6</v>
      </c>
    </row>
    <row r="13" spans="2:6" x14ac:dyDescent="0.35">
      <c r="B13" s="92"/>
      <c r="C13" s="279" t="s">
        <v>193</v>
      </c>
      <c r="D13" s="354">
        <v>164830</v>
      </c>
      <c r="E13" s="354">
        <v>164830</v>
      </c>
      <c r="F13" s="281"/>
    </row>
    <row r="14" spans="2:6" x14ac:dyDescent="0.35">
      <c r="B14" s="92"/>
      <c r="C14" s="279" t="s">
        <v>194</v>
      </c>
      <c r="D14" s="354">
        <v>474947</v>
      </c>
      <c r="E14" s="354">
        <v>472245</v>
      </c>
      <c r="F14" s="281"/>
    </row>
    <row r="15" spans="2:6" x14ac:dyDescent="0.35">
      <c r="B15" s="92"/>
      <c r="C15" s="279" t="s">
        <v>195</v>
      </c>
      <c r="D15" s="354">
        <v>1853511</v>
      </c>
      <c r="E15" s="354">
        <v>1853014</v>
      </c>
      <c r="F15" s="281" t="s">
        <v>6</v>
      </c>
    </row>
    <row r="16" spans="2:6" ht="23.25" customHeight="1" x14ac:dyDescent="0.35">
      <c r="B16" s="92"/>
      <c r="C16" s="282" t="s">
        <v>355</v>
      </c>
      <c r="D16" s="354">
        <v>25670</v>
      </c>
      <c r="E16" s="354">
        <v>25796</v>
      </c>
      <c r="F16" s="281">
        <v>73</v>
      </c>
    </row>
    <row r="17" spans="2:6" ht="24.75" customHeight="1" x14ac:dyDescent="0.35">
      <c r="B17" s="92"/>
      <c r="C17" s="282" t="s">
        <v>356</v>
      </c>
      <c r="D17" s="354">
        <v>16327</v>
      </c>
      <c r="E17" s="354">
        <v>16457</v>
      </c>
      <c r="F17" s="281">
        <v>72</v>
      </c>
    </row>
    <row r="18" spans="2:6" x14ac:dyDescent="0.35">
      <c r="B18" s="92"/>
      <c r="C18" s="283" t="s">
        <v>196</v>
      </c>
      <c r="D18" s="354">
        <v>5370001</v>
      </c>
      <c r="E18" s="354">
        <v>5367185</v>
      </c>
      <c r="F18" s="280"/>
    </row>
    <row r="19" spans="2:6" x14ac:dyDescent="0.35">
      <c r="B19" s="92"/>
      <c r="C19" s="283" t="s">
        <v>759</v>
      </c>
      <c r="D19" s="354">
        <v>17973435</v>
      </c>
      <c r="E19" s="354">
        <v>17954943</v>
      </c>
      <c r="F19" s="280"/>
    </row>
    <row r="20" spans="2:6" x14ac:dyDescent="0.35">
      <c r="B20" s="92"/>
      <c r="C20" s="283" t="s">
        <v>760</v>
      </c>
      <c r="D20" s="354">
        <v>1302501</v>
      </c>
      <c r="E20" s="354">
        <v>1301160</v>
      </c>
      <c r="F20" s="280"/>
    </row>
    <row r="21" spans="2:6" x14ac:dyDescent="0.35">
      <c r="B21" s="92"/>
      <c r="C21" s="283" t="s">
        <v>197</v>
      </c>
      <c r="D21" s="354">
        <v>1300149</v>
      </c>
      <c r="E21" s="354">
        <v>1300149</v>
      </c>
      <c r="F21" s="280"/>
    </row>
    <row r="22" spans="2:6" x14ac:dyDescent="0.35">
      <c r="B22" s="92"/>
      <c r="C22" s="283" t="s">
        <v>198</v>
      </c>
      <c r="D22" s="354">
        <v>88140</v>
      </c>
      <c r="E22" s="354">
        <v>179887</v>
      </c>
      <c r="F22" s="280"/>
    </row>
    <row r="23" spans="2:6" ht="20" x14ac:dyDescent="0.35">
      <c r="B23" s="92"/>
      <c r="C23" s="282" t="s">
        <v>355</v>
      </c>
      <c r="D23" s="354">
        <v>67294</v>
      </c>
      <c r="E23" s="354">
        <v>19836</v>
      </c>
      <c r="F23" s="281">
        <v>73</v>
      </c>
    </row>
    <row r="24" spans="2:6" ht="20" x14ac:dyDescent="0.35">
      <c r="B24" s="92"/>
      <c r="C24" s="282" t="s">
        <v>356</v>
      </c>
      <c r="D24" s="354">
        <v>7124</v>
      </c>
      <c r="E24" s="354">
        <v>7124</v>
      </c>
      <c r="F24" s="281">
        <v>72</v>
      </c>
    </row>
    <row r="25" spans="2:6" x14ac:dyDescent="0.35">
      <c r="B25" s="92"/>
      <c r="C25" s="283" t="s">
        <v>199</v>
      </c>
      <c r="D25" s="354">
        <v>493644</v>
      </c>
      <c r="E25" s="354">
        <v>455679</v>
      </c>
      <c r="F25" s="280"/>
    </row>
    <row r="26" spans="2:6" x14ac:dyDescent="0.35">
      <c r="B26" s="92"/>
      <c r="C26" s="283" t="s">
        <v>200</v>
      </c>
      <c r="D26" s="354">
        <v>247005</v>
      </c>
      <c r="E26" s="354">
        <v>236864</v>
      </c>
      <c r="F26" s="280">
        <v>8</v>
      </c>
    </row>
    <row r="27" spans="2:6" x14ac:dyDescent="0.35">
      <c r="B27" s="92"/>
      <c r="C27" s="284" t="s">
        <v>762</v>
      </c>
      <c r="D27" s="354">
        <v>170343.857821129</v>
      </c>
      <c r="E27" s="354">
        <v>167170.937597471</v>
      </c>
      <c r="F27" s="280"/>
    </row>
    <row r="28" spans="2:6" x14ac:dyDescent="0.35">
      <c r="B28" s="92"/>
      <c r="C28" s="283" t="s">
        <v>201</v>
      </c>
      <c r="D28" s="354">
        <v>58174</v>
      </c>
      <c r="E28" s="354">
        <v>58474</v>
      </c>
      <c r="F28" s="280"/>
    </row>
    <row r="29" spans="2:6" x14ac:dyDescent="0.35">
      <c r="B29" s="92"/>
      <c r="C29" s="283" t="s">
        <v>202</v>
      </c>
      <c r="D29" s="354">
        <v>46337</v>
      </c>
      <c r="E29" s="354">
        <v>18024</v>
      </c>
      <c r="F29" s="280"/>
    </row>
    <row r="30" spans="2:6" x14ac:dyDescent="0.35">
      <c r="B30" s="92"/>
      <c r="C30" s="283" t="s">
        <v>203</v>
      </c>
      <c r="D30" s="354">
        <v>49758</v>
      </c>
      <c r="E30" s="354">
        <v>49758</v>
      </c>
      <c r="F30" s="280" t="s">
        <v>6</v>
      </c>
    </row>
    <row r="31" spans="2:6" x14ac:dyDescent="0.35">
      <c r="B31" s="92"/>
      <c r="C31" s="283" t="s">
        <v>204</v>
      </c>
      <c r="D31" s="354">
        <v>64267</v>
      </c>
      <c r="E31" s="354">
        <v>64322</v>
      </c>
      <c r="F31" s="280"/>
    </row>
    <row r="32" spans="2:6" ht="20" x14ac:dyDescent="0.35">
      <c r="B32" s="92"/>
      <c r="C32" s="282" t="s">
        <v>357</v>
      </c>
      <c r="D32" s="354">
        <v>39649.139979</v>
      </c>
      <c r="E32" s="354">
        <v>39560.723894000002</v>
      </c>
      <c r="F32" s="281">
        <v>10</v>
      </c>
    </row>
    <row r="33" spans="2:6" x14ac:dyDescent="0.35">
      <c r="B33" s="92"/>
      <c r="C33" s="282" t="s">
        <v>358</v>
      </c>
      <c r="D33" s="354">
        <v>25885.672880999999</v>
      </c>
      <c r="E33" s="354">
        <v>25848.768693000002</v>
      </c>
      <c r="F33" s="281">
        <v>75</v>
      </c>
    </row>
    <row r="34" spans="2:6" x14ac:dyDescent="0.35">
      <c r="B34" s="92"/>
      <c r="C34" s="283" t="s">
        <v>205</v>
      </c>
      <c r="D34" s="354">
        <v>11459</v>
      </c>
      <c r="E34" s="354">
        <v>11371</v>
      </c>
      <c r="F34" s="280"/>
    </row>
    <row r="35" spans="2:6" x14ac:dyDescent="0.35">
      <c r="B35" s="92"/>
      <c r="C35" s="283" t="s">
        <v>206</v>
      </c>
      <c r="D35" s="354">
        <v>480571</v>
      </c>
      <c r="E35" s="354">
        <v>647320</v>
      </c>
      <c r="F35" s="280"/>
    </row>
    <row r="36" spans="2:6" ht="24" customHeight="1" x14ac:dyDescent="0.35">
      <c r="B36" s="92"/>
      <c r="C36" s="283" t="s">
        <v>775</v>
      </c>
      <c r="D36" s="354">
        <v>0</v>
      </c>
      <c r="E36" s="354">
        <v>0</v>
      </c>
      <c r="F36" s="280"/>
    </row>
    <row r="37" spans="2:6" x14ac:dyDescent="0.35">
      <c r="B37" s="285"/>
      <c r="C37" s="286" t="s">
        <v>207</v>
      </c>
      <c r="D37" s="355">
        <v>36866660</v>
      </c>
      <c r="E37" s="355">
        <v>37029309</v>
      </c>
      <c r="F37" s="287"/>
    </row>
    <row r="38" spans="2:6" ht="20" x14ac:dyDescent="0.35">
      <c r="B38" s="288"/>
      <c r="C38" s="289" t="s">
        <v>208</v>
      </c>
      <c r="D38" s="356">
        <v>2102778</v>
      </c>
      <c r="E38" s="356">
        <v>2083022</v>
      </c>
      <c r="F38" s="290"/>
    </row>
    <row r="39" spans="2:6" x14ac:dyDescent="0.35">
      <c r="B39" s="92"/>
      <c r="C39" s="279" t="s">
        <v>209</v>
      </c>
      <c r="D39" s="354">
        <v>565949</v>
      </c>
      <c r="E39" s="354">
        <v>565949</v>
      </c>
      <c r="F39" s="280"/>
    </row>
    <row r="40" spans="2:6" x14ac:dyDescent="0.35">
      <c r="B40" s="92"/>
      <c r="C40" s="279" t="s">
        <v>210</v>
      </c>
      <c r="D40" s="354">
        <v>59923</v>
      </c>
      <c r="E40" s="354">
        <v>20038</v>
      </c>
      <c r="F40" s="280" t="s">
        <v>6</v>
      </c>
    </row>
    <row r="41" spans="2:6" x14ac:dyDescent="0.35">
      <c r="B41" s="92"/>
      <c r="C41" s="279" t="s">
        <v>211</v>
      </c>
      <c r="D41" s="354">
        <v>26903982</v>
      </c>
      <c r="E41" s="354">
        <v>27004001</v>
      </c>
      <c r="F41" s="280"/>
    </row>
    <row r="42" spans="2:6" x14ac:dyDescent="0.35">
      <c r="B42" s="92"/>
      <c r="C42" s="279" t="s">
        <v>212</v>
      </c>
      <c r="D42" s="354">
        <v>1727388</v>
      </c>
      <c r="E42" s="354">
        <v>1727388</v>
      </c>
      <c r="F42" s="280"/>
    </row>
    <row r="43" spans="2:6" x14ac:dyDescent="0.35">
      <c r="B43" s="92"/>
      <c r="C43" s="279" t="s">
        <v>213</v>
      </c>
      <c r="D43" s="354">
        <v>269573</v>
      </c>
      <c r="E43" s="354">
        <v>304519</v>
      </c>
      <c r="F43" s="280" t="s">
        <v>6</v>
      </c>
    </row>
    <row r="44" spans="2:6" ht="25.5" customHeight="1" x14ac:dyDescent="0.35">
      <c r="B44" s="92"/>
      <c r="C44" s="279" t="s">
        <v>214</v>
      </c>
      <c r="D44" s="354">
        <v>21156</v>
      </c>
      <c r="E44" s="354">
        <v>21156</v>
      </c>
      <c r="F44" s="280" t="s">
        <v>6</v>
      </c>
    </row>
    <row r="45" spans="2:6" x14ac:dyDescent="0.35">
      <c r="B45" s="92"/>
      <c r="C45" s="279" t="s">
        <v>215</v>
      </c>
      <c r="D45" s="354">
        <v>60373</v>
      </c>
      <c r="E45" s="354">
        <v>60521</v>
      </c>
      <c r="F45" s="280"/>
    </row>
    <row r="46" spans="2:6" x14ac:dyDescent="0.35">
      <c r="B46" s="92"/>
      <c r="C46" s="279" t="s">
        <v>216</v>
      </c>
      <c r="D46" s="354">
        <v>34810</v>
      </c>
      <c r="E46" s="354">
        <v>34226</v>
      </c>
      <c r="F46" s="280"/>
    </row>
    <row r="47" spans="2:6" x14ac:dyDescent="0.35">
      <c r="B47" s="92"/>
      <c r="C47" s="279" t="s">
        <v>217</v>
      </c>
      <c r="D47" s="354">
        <v>34747</v>
      </c>
      <c r="E47" s="354">
        <v>33397</v>
      </c>
      <c r="F47" s="291"/>
    </row>
    <row r="48" spans="2:6" x14ac:dyDescent="0.35">
      <c r="B48" s="92"/>
      <c r="C48" s="279" t="s">
        <v>761</v>
      </c>
      <c r="D48" s="354">
        <v>129741</v>
      </c>
      <c r="E48" s="354">
        <v>129829</v>
      </c>
      <c r="F48" s="291"/>
    </row>
    <row r="49" spans="2:6" x14ac:dyDescent="0.35">
      <c r="B49" s="92"/>
      <c r="C49" s="279" t="s">
        <v>218</v>
      </c>
      <c r="D49" s="354">
        <v>807857</v>
      </c>
      <c r="E49" s="354">
        <v>780515</v>
      </c>
      <c r="F49" s="291"/>
    </row>
    <row r="50" spans="2:6" x14ac:dyDescent="0.35">
      <c r="B50" s="92"/>
      <c r="C50" s="279" t="s">
        <v>219</v>
      </c>
      <c r="D50" s="354">
        <v>552883</v>
      </c>
      <c r="E50" s="354">
        <v>552921</v>
      </c>
      <c r="F50" s="291"/>
    </row>
    <row r="51" spans="2:6" x14ac:dyDescent="0.35">
      <c r="B51" s="92"/>
      <c r="C51" s="282" t="s">
        <v>359</v>
      </c>
      <c r="D51" s="354">
        <v>496870</v>
      </c>
      <c r="E51" s="354">
        <v>496870</v>
      </c>
      <c r="F51" s="280" t="s">
        <v>763</v>
      </c>
    </row>
    <row r="52" spans="2:6" ht="21.75" customHeight="1" x14ac:dyDescent="0.35">
      <c r="B52" s="92"/>
      <c r="C52" s="282" t="s">
        <v>360</v>
      </c>
      <c r="D52" s="354">
        <v>27999.826825762153</v>
      </c>
      <c r="E52" s="354">
        <v>28152.964714972844</v>
      </c>
      <c r="F52" s="280">
        <v>48</v>
      </c>
    </row>
    <row r="53" spans="2:6" x14ac:dyDescent="0.35">
      <c r="B53" s="92"/>
      <c r="C53" s="279" t="s">
        <v>776</v>
      </c>
      <c r="D53" s="354" t="s">
        <v>764</v>
      </c>
      <c r="E53" s="354" t="s">
        <v>764</v>
      </c>
      <c r="F53" s="291"/>
    </row>
    <row r="54" spans="2:6" x14ac:dyDescent="0.35">
      <c r="B54" s="285"/>
      <c r="C54" s="292" t="s">
        <v>220</v>
      </c>
      <c r="D54" s="355">
        <v>33271160</v>
      </c>
      <c r="E54" s="355">
        <v>33317482</v>
      </c>
      <c r="F54" s="293"/>
    </row>
    <row r="55" spans="2:6" x14ac:dyDescent="0.35">
      <c r="B55" s="92"/>
      <c r="C55" s="279" t="s">
        <v>361</v>
      </c>
      <c r="D55" s="354">
        <v>28000</v>
      </c>
      <c r="E55" s="354">
        <v>28000</v>
      </c>
      <c r="F55" s="280">
        <v>1</v>
      </c>
    </row>
    <row r="56" spans="2:6" x14ac:dyDescent="0.35">
      <c r="B56" s="92"/>
      <c r="C56" s="279" t="s">
        <v>362</v>
      </c>
      <c r="D56" s="354">
        <v>3684013.716155</v>
      </c>
      <c r="E56" s="354">
        <v>3681439.7707430003</v>
      </c>
      <c r="F56" s="291"/>
    </row>
    <row r="57" spans="2:6" x14ac:dyDescent="0.35">
      <c r="B57" s="92"/>
      <c r="C57" s="294" t="s">
        <v>363</v>
      </c>
      <c r="D57" s="354">
        <v>0</v>
      </c>
      <c r="E57" s="354">
        <v>0</v>
      </c>
      <c r="F57" s="295"/>
    </row>
    <row r="58" spans="2:6" x14ac:dyDescent="0.35">
      <c r="B58" s="92"/>
      <c r="C58" s="294" t="s">
        <v>364</v>
      </c>
      <c r="D58" s="354">
        <v>67284.39254999999</v>
      </c>
      <c r="E58" s="354">
        <v>66824.655943000223</v>
      </c>
      <c r="F58" s="281">
        <v>3</v>
      </c>
    </row>
    <row r="59" spans="2:6" x14ac:dyDescent="0.35">
      <c r="B59" s="92"/>
      <c r="C59" s="294" t="s">
        <v>365</v>
      </c>
      <c r="D59" s="354">
        <v>-123262.44104800001</v>
      </c>
      <c r="E59" s="354">
        <v>-120518.663351</v>
      </c>
      <c r="F59" s="296"/>
    </row>
    <row r="60" spans="2:6" x14ac:dyDescent="0.35">
      <c r="B60" s="92"/>
      <c r="C60" s="284" t="s">
        <v>366</v>
      </c>
      <c r="D60" s="354">
        <v>-29757.978163</v>
      </c>
      <c r="E60" s="354">
        <v>-26649.998052999999</v>
      </c>
      <c r="F60" s="281">
        <v>3</v>
      </c>
    </row>
    <row r="61" spans="2:6" ht="20" x14ac:dyDescent="0.35">
      <c r="B61" s="92"/>
      <c r="C61" s="284" t="s">
        <v>367</v>
      </c>
      <c r="D61" s="354">
        <v>-75041.943851000004</v>
      </c>
      <c r="E61" s="354">
        <v>-75173.996769999998</v>
      </c>
      <c r="F61" s="281">
        <v>3</v>
      </c>
    </row>
    <row r="62" spans="2:6" x14ac:dyDescent="0.35">
      <c r="B62" s="92"/>
      <c r="C62" s="284" t="s">
        <v>368</v>
      </c>
      <c r="D62" s="354">
        <v>0</v>
      </c>
      <c r="E62" s="354">
        <v>-232.149494</v>
      </c>
      <c r="F62" s="281">
        <v>3</v>
      </c>
    </row>
    <row r="63" spans="2:6" x14ac:dyDescent="0.35">
      <c r="B63" s="92"/>
      <c r="C63" s="284" t="s">
        <v>369</v>
      </c>
      <c r="D63" s="354">
        <v>-18462.519034000001</v>
      </c>
      <c r="E63" s="354">
        <v>-18462.519034000001</v>
      </c>
      <c r="F63" s="281">
        <v>3</v>
      </c>
    </row>
    <row r="64" spans="2:6" x14ac:dyDescent="0.35">
      <c r="B64" s="92"/>
      <c r="C64" s="294" t="s">
        <v>370</v>
      </c>
      <c r="D64" s="354">
        <v>927630.22644300002</v>
      </c>
      <c r="E64" s="354">
        <v>897765.06581099995</v>
      </c>
      <c r="F64" s="296"/>
    </row>
    <row r="65" spans="2:6" x14ac:dyDescent="0.35">
      <c r="B65" s="92"/>
      <c r="C65" s="284" t="s">
        <v>371</v>
      </c>
      <c r="D65" s="354">
        <v>493068.346709</v>
      </c>
      <c r="E65" s="354">
        <v>448928.36866699997</v>
      </c>
      <c r="F65" s="281"/>
    </row>
    <row r="66" spans="2:6" x14ac:dyDescent="0.35">
      <c r="B66" s="92"/>
      <c r="C66" s="297" t="s">
        <v>373</v>
      </c>
      <c r="D66" s="354">
        <v>493068.346709</v>
      </c>
      <c r="E66" s="354">
        <v>448928.36866699997</v>
      </c>
      <c r="F66" s="281">
        <v>2</v>
      </c>
    </row>
    <row r="67" spans="2:6" x14ac:dyDescent="0.35">
      <c r="B67" s="92"/>
      <c r="C67" s="284" t="s">
        <v>372</v>
      </c>
      <c r="D67" s="354">
        <v>434561.87973400002</v>
      </c>
      <c r="E67" s="354">
        <v>448836.69714399998</v>
      </c>
      <c r="F67" s="296"/>
    </row>
    <row r="68" spans="2:6" x14ac:dyDescent="0.35">
      <c r="B68" s="92"/>
      <c r="C68" s="297" t="s">
        <v>373</v>
      </c>
      <c r="D68" s="354">
        <v>430029.80148700002</v>
      </c>
      <c r="E68" s="354">
        <v>444304.61889699998</v>
      </c>
      <c r="F68" s="281">
        <v>2</v>
      </c>
    </row>
    <row r="69" spans="2:6" x14ac:dyDescent="0.35">
      <c r="B69" s="92"/>
      <c r="C69" s="294" t="s">
        <v>374</v>
      </c>
      <c r="D69" s="354">
        <v>2236175.1616699998</v>
      </c>
      <c r="E69" s="354">
        <v>2258752.5486329999</v>
      </c>
      <c r="F69" s="296"/>
    </row>
    <row r="70" spans="2:6" x14ac:dyDescent="0.35">
      <c r="B70" s="92"/>
      <c r="C70" s="284" t="s">
        <v>375</v>
      </c>
      <c r="D70" s="354">
        <v>2128383.1764139999</v>
      </c>
      <c r="E70" s="354">
        <v>2150662.562496</v>
      </c>
      <c r="F70" s="281">
        <v>2</v>
      </c>
    </row>
    <row r="71" spans="2:6" x14ac:dyDescent="0.35">
      <c r="B71" s="92"/>
      <c r="C71" s="284" t="s">
        <v>376</v>
      </c>
      <c r="D71" s="354">
        <v>107791.985256</v>
      </c>
      <c r="E71" s="354">
        <v>108089.98613699999</v>
      </c>
      <c r="F71" s="281">
        <v>3</v>
      </c>
    </row>
    <row r="72" spans="2:6" x14ac:dyDescent="0.35">
      <c r="B72" s="92"/>
      <c r="C72" s="294" t="s">
        <v>377</v>
      </c>
      <c r="D72" s="354">
        <v>576186.37653999997</v>
      </c>
      <c r="E72" s="354">
        <v>578616.16370699997</v>
      </c>
      <c r="F72" s="296"/>
    </row>
    <row r="73" spans="2:6" x14ac:dyDescent="0.35">
      <c r="B73" s="92"/>
      <c r="C73" s="284" t="s">
        <v>373</v>
      </c>
      <c r="D73" s="354">
        <v>506308.25387705752</v>
      </c>
      <c r="E73" s="354">
        <v>508443.36388296244</v>
      </c>
      <c r="F73" s="281">
        <v>2</v>
      </c>
    </row>
    <row r="74" spans="2:6" x14ac:dyDescent="0.35">
      <c r="B74" s="92"/>
      <c r="C74" s="298" t="s">
        <v>378</v>
      </c>
      <c r="D74" s="354">
        <v>-125907.00021</v>
      </c>
      <c r="E74" s="354">
        <v>-6289.3635839999997</v>
      </c>
      <c r="F74" s="280">
        <v>16</v>
      </c>
    </row>
    <row r="75" spans="2:6" ht="24" customHeight="1" x14ac:dyDescent="0.35">
      <c r="B75" s="92"/>
      <c r="C75" s="298" t="s">
        <v>379</v>
      </c>
      <c r="D75" s="354">
        <v>9393.3048400000007</v>
      </c>
      <c r="E75" s="354">
        <v>8677.0482200000006</v>
      </c>
      <c r="F75" s="291"/>
    </row>
    <row r="76" spans="2:6" x14ac:dyDescent="0.35">
      <c r="B76" s="92"/>
      <c r="C76" s="294" t="s">
        <v>380</v>
      </c>
      <c r="D76" s="354">
        <v>32492.057538808767</v>
      </c>
      <c r="E76" s="354">
        <v>32492.501255115338</v>
      </c>
      <c r="F76" s="281">
        <v>5</v>
      </c>
    </row>
    <row r="77" spans="2:6" ht="14.5" customHeight="1" thickBot="1" x14ac:dyDescent="0.4">
      <c r="B77" s="99"/>
      <c r="C77" s="299" t="s">
        <v>381</v>
      </c>
      <c r="D77" s="357">
        <v>3595500.0207849997</v>
      </c>
      <c r="E77" s="357">
        <v>3711827.4553790004</v>
      </c>
      <c r="F77" s="300"/>
    </row>
    <row r="78" spans="2:6" ht="14.5" customHeight="1" x14ac:dyDescent="0.35">
      <c r="C78" s="381" t="s">
        <v>382</v>
      </c>
      <c r="D78" s="381"/>
      <c r="E78" s="381"/>
      <c r="F78" s="381"/>
    </row>
    <row r="79" spans="2:6" x14ac:dyDescent="0.35">
      <c r="C79" s="27" t="s">
        <v>383</v>
      </c>
    </row>
    <row r="80" spans="2:6" ht="71.5" customHeight="1" x14ac:dyDescent="0.35">
      <c r="C80" s="368" t="s">
        <v>384</v>
      </c>
      <c r="D80" s="368"/>
      <c r="E80" s="368"/>
      <c r="F80" s="368"/>
    </row>
    <row r="81" spans="3:3" x14ac:dyDescent="0.35">
      <c r="C81" s="27" t="s">
        <v>385</v>
      </c>
    </row>
    <row r="82" spans="3:3" x14ac:dyDescent="0.35">
      <c r="C82" s="27" t="s">
        <v>386</v>
      </c>
    </row>
  </sheetData>
  <sheetProtection algorithmName="SHA-512" hashValue="KecRf0zQ9SeRBmi0Le1GNLVVc4IhA/bBeH3B1BRRn4zDKZYyONsgCI7et4s0EOgyWqNcqeX5nGYUttYAo3G/Kw==" saltValue="a4GHzbyPkGP++w7IX9MC6w==" spinCount="100000" sheet="1" objects="1" scenarios="1"/>
  <mergeCells count="7">
    <mergeCell ref="C78:F78"/>
    <mergeCell ref="C80:F80"/>
    <mergeCell ref="C8:F8"/>
    <mergeCell ref="C9:C10"/>
    <mergeCell ref="D9:D10"/>
    <mergeCell ref="E9:E10"/>
    <mergeCell ref="F9:F10"/>
  </mergeCells>
  <hyperlinks>
    <hyperlink ref="B2" location="Tartalom!A1" display="Back to contents page" xr:uid="{00000000-0004-0000-0A00-000000000000}"/>
    <hyperlink ref="B2:E2" location="CONTENTS!A1" display="Back to contents page" xr:uid="{00000000-0004-0000-0A00-000001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79998168889431442"/>
  </sheetPr>
  <dimension ref="B1:D24"/>
  <sheetViews>
    <sheetView showGridLines="0" workbookViewId="0">
      <selection activeCell="B4" sqref="B4"/>
    </sheetView>
  </sheetViews>
  <sheetFormatPr defaultRowHeight="14.5" x14ac:dyDescent="0.35"/>
  <cols>
    <col min="1" max="1" width="4.453125" customWidth="1"/>
    <col min="2" max="2" width="5.7265625" customWidth="1"/>
    <col min="3" max="3" width="80.7265625" customWidth="1"/>
    <col min="4" max="4" width="13.7265625" customWidth="1"/>
  </cols>
  <sheetData>
    <row r="1" spans="2:4" ht="12.75" customHeight="1" x14ac:dyDescent="0.35"/>
    <row r="2" spans="2:4" x14ac:dyDescent="0.35">
      <c r="B2" s="149" t="s">
        <v>0</v>
      </c>
      <c r="C2" s="83"/>
    </row>
    <row r="3" spans="2:4" x14ac:dyDescent="0.35">
      <c r="B3" s="1"/>
      <c r="C3" s="1"/>
    </row>
    <row r="4" spans="2:4" ht="15.5" x14ac:dyDescent="0.35">
      <c r="B4" s="19" t="s">
        <v>403</v>
      </c>
      <c r="C4" s="2"/>
    </row>
    <row r="5" spans="2:4" ht="2.15" customHeight="1" x14ac:dyDescent="0.35">
      <c r="B5" s="1"/>
      <c r="C5" s="1"/>
    </row>
    <row r="6" spans="2:4" ht="2.15" customHeight="1" x14ac:dyDescent="0.35">
      <c r="B6" s="20"/>
      <c r="C6" s="20"/>
    </row>
    <row r="7" spans="2:4" ht="2.15" customHeight="1" x14ac:dyDescent="0.35">
      <c r="B7" s="3"/>
      <c r="C7" s="4"/>
    </row>
    <row r="8" spans="2:4" ht="15" thickBot="1" x14ac:dyDescent="0.4">
      <c r="B8" s="28"/>
      <c r="C8" s="369" t="str">
        <f>+Contents!B3</f>
        <v>30.06.2023</v>
      </c>
      <c r="D8" s="369"/>
    </row>
    <row r="9" spans="2:4" ht="23.25" customHeight="1" thickBot="1" x14ac:dyDescent="0.4">
      <c r="B9" s="374" t="s">
        <v>138</v>
      </c>
      <c r="C9" s="374"/>
      <c r="D9" s="23" t="s">
        <v>402</v>
      </c>
    </row>
    <row r="10" spans="2:4" x14ac:dyDescent="0.35">
      <c r="B10" s="81">
        <v>1</v>
      </c>
      <c r="C10" s="57" t="s">
        <v>388</v>
      </c>
      <c r="D10" s="43">
        <v>36866660.326169997</v>
      </c>
    </row>
    <row r="11" spans="2:4" ht="24" customHeight="1" x14ac:dyDescent="0.35">
      <c r="B11" s="81">
        <v>2</v>
      </c>
      <c r="C11" s="57" t="s">
        <v>389</v>
      </c>
      <c r="D11" s="43">
        <v>162648.93611200154</v>
      </c>
    </row>
    <row r="12" spans="2:4" ht="24" customHeight="1" x14ac:dyDescent="0.35">
      <c r="B12" s="81">
        <v>3</v>
      </c>
      <c r="C12" s="57" t="s">
        <v>390</v>
      </c>
      <c r="D12" s="43">
        <v>0</v>
      </c>
    </row>
    <row r="13" spans="2:4" x14ac:dyDescent="0.35">
      <c r="B13" s="81">
        <v>4</v>
      </c>
      <c r="C13" s="57" t="s">
        <v>391</v>
      </c>
      <c r="D13" s="43">
        <v>0</v>
      </c>
    </row>
    <row r="14" spans="2:4" ht="20" x14ac:dyDescent="0.35">
      <c r="B14" s="81">
        <v>5</v>
      </c>
      <c r="C14" s="57" t="s">
        <v>392</v>
      </c>
      <c r="D14" s="43">
        <v>0</v>
      </c>
    </row>
    <row r="15" spans="2:4" x14ac:dyDescent="0.35">
      <c r="B15" s="81">
        <v>6</v>
      </c>
      <c r="C15" s="57" t="s">
        <v>393</v>
      </c>
      <c r="D15" s="43">
        <v>0</v>
      </c>
    </row>
    <row r="16" spans="2:4" x14ac:dyDescent="0.35">
      <c r="B16" s="81">
        <v>7</v>
      </c>
      <c r="C16" s="57" t="s">
        <v>394</v>
      </c>
      <c r="D16" s="43">
        <v>0</v>
      </c>
    </row>
    <row r="17" spans="2:4" x14ac:dyDescent="0.35">
      <c r="B17" s="81">
        <v>8</v>
      </c>
      <c r="C17" s="57" t="s">
        <v>395</v>
      </c>
      <c r="D17" s="43">
        <v>0.42131284476820002</v>
      </c>
    </row>
    <row r="18" spans="2:4" x14ac:dyDescent="0.35">
      <c r="B18" s="81">
        <v>9</v>
      </c>
      <c r="C18" s="57" t="s">
        <v>396</v>
      </c>
      <c r="D18" s="43">
        <v>0.20561294679</v>
      </c>
    </row>
    <row r="19" spans="2:4" x14ac:dyDescent="0.35">
      <c r="B19" s="81">
        <v>10</v>
      </c>
      <c r="C19" s="57" t="s">
        <v>397</v>
      </c>
      <c r="D19" s="43">
        <v>2183250.1308069048</v>
      </c>
    </row>
    <row r="20" spans="2:4" x14ac:dyDescent="0.35">
      <c r="B20" s="81">
        <v>11</v>
      </c>
      <c r="C20" s="57" t="s">
        <v>398</v>
      </c>
      <c r="D20" s="43">
        <v>0</v>
      </c>
    </row>
    <row r="21" spans="2:4" x14ac:dyDescent="0.35">
      <c r="B21" s="81" t="s">
        <v>62</v>
      </c>
      <c r="C21" s="57" t="s">
        <v>399</v>
      </c>
      <c r="D21" s="43">
        <v>0</v>
      </c>
    </row>
    <row r="22" spans="2:4" x14ac:dyDescent="0.35">
      <c r="B22" s="81" t="s">
        <v>63</v>
      </c>
      <c r="C22" s="57" t="s">
        <v>400</v>
      </c>
      <c r="D22" s="43">
        <v>0</v>
      </c>
    </row>
    <row r="23" spans="2:4" x14ac:dyDescent="0.35">
      <c r="B23" s="81">
        <v>12</v>
      </c>
      <c r="C23" s="59" t="s">
        <v>401</v>
      </c>
      <c r="D23" s="43">
        <v>-193891.74773387949</v>
      </c>
    </row>
    <row r="24" spans="2:4" ht="15" thickBot="1" x14ac:dyDescent="0.4">
      <c r="B24" s="94">
        <v>13</v>
      </c>
      <c r="C24" s="58" t="s">
        <v>165</v>
      </c>
      <c r="D24" s="333">
        <v>39018668.272280827</v>
      </c>
    </row>
  </sheetData>
  <sheetProtection algorithmName="SHA-512" hashValue="QkSdPVLIoUCQ4oc21wGmvpXsMtcQ08fNVABM4fy1Bg/Ug61xh/C3CZgwdh/g/a77ThoBwXx3dtRkgN/TGhON6w==" saltValue="lAnl/o27D7GlaA6bHpENMA==" spinCount="100000" sheet="1" objects="1" scenarios="1"/>
  <mergeCells count="2">
    <mergeCell ref="B9:C9"/>
    <mergeCell ref="C8:D8"/>
  </mergeCells>
  <hyperlinks>
    <hyperlink ref="B2" location="Tartalom!A1" display="Back to contents page" xr:uid="{00000000-0004-0000-0E00-000000000000}"/>
    <hyperlink ref="B2:C2" location="CONTENTS!A1" display="Back to contents page" xr:uid="{00000000-0004-0000-0E00-000001000000}"/>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79998168889431442"/>
  </sheetPr>
  <dimension ref="B1:F80"/>
  <sheetViews>
    <sheetView showGridLines="0" workbookViewId="0">
      <selection activeCell="B4" sqref="B4"/>
    </sheetView>
  </sheetViews>
  <sheetFormatPr defaultRowHeight="14.5" x14ac:dyDescent="0.35"/>
  <cols>
    <col min="1" max="1" width="4.453125" customWidth="1"/>
    <col min="2" max="2" width="5.7265625" customWidth="1"/>
    <col min="3" max="3" width="80.7265625" customWidth="1"/>
    <col min="4" max="5" width="26.54296875" customWidth="1"/>
  </cols>
  <sheetData>
    <row r="1" spans="2:6" ht="12.75" customHeight="1" x14ac:dyDescent="0.35"/>
    <row r="2" spans="2:6" x14ac:dyDescent="0.35">
      <c r="B2" s="150" t="s">
        <v>0</v>
      </c>
      <c r="C2" s="37"/>
      <c r="D2" s="37"/>
    </row>
    <row r="3" spans="2:6" x14ac:dyDescent="0.35">
      <c r="B3" s="1"/>
      <c r="C3" s="1"/>
      <c r="D3" s="1"/>
    </row>
    <row r="4" spans="2:6" ht="15.5" x14ac:dyDescent="0.35">
      <c r="B4" s="19" t="s">
        <v>405</v>
      </c>
      <c r="C4" s="2"/>
      <c r="D4" s="2"/>
    </row>
    <row r="5" spans="2:6" x14ac:dyDescent="0.35">
      <c r="B5" s="1"/>
      <c r="C5" s="1"/>
      <c r="D5" s="1"/>
    </row>
    <row r="6" spans="2:6" ht="74.5" customHeight="1" x14ac:dyDescent="0.35">
      <c r="B6" s="368" t="s">
        <v>774</v>
      </c>
      <c r="C6" s="368"/>
      <c r="D6" s="368"/>
      <c r="E6" s="368"/>
      <c r="F6" s="305"/>
    </row>
    <row r="7" spans="2:6" x14ac:dyDescent="0.35">
      <c r="B7" s="389"/>
      <c r="C7" s="389"/>
      <c r="D7" s="389"/>
      <c r="E7" s="389"/>
    </row>
    <row r="8" spans="2:6" ht="15" thickBot="1" x14ac:dyDescent="0.4">
      <c r="C8" s="369"/>
      <c r="D8" s="369"/>
      <c r="E8" s="369"/>
    </row>
    <row r="9" spans="2:6" ht="32.25" customHeight="1" thickBot="1" x14ac:dyDescent="0.4">
      <c r="B9" s="84"/>
      <c r="C9" s="365" t="s">
        <v>138</v>
      </c>
      <c r="D9" s="390" t="s">
        <v>407</v>
      </c>
      <c r="E9" s="390" t="s">
        <v>407</v>
      </c>
    </row>
    <row r="10" spans="2:6" ht="24" customHeight="1" thickBot="1" x14ac:dyDescent="0.4">
      <c r="B10" s="39"/>
      <c r="C10" s="366"/>
      <c r="D10" s="68" t="str">
        <f>+Contents!B3</f>
        <v>30.06.2023</v>
      </c>
      <c r="E10" s="68" t="s">
        <v>755</v>
      </c>
    </row>
    <row r="11" spans="2:6" x14ac:dyDescent="0.35">
      <c r="B11" s="387" t="s">
        <v>408</v>
      </c>
      <c r="C11" s="387"/>
      <c r="D11" s="387"/>
      <c r="E11" s="387"/>
    </row>
    <row r="12" spans="2:6" x14ac:dyDescent="0.35">
      <c r="B12" s="81">
        <v>1</v>
      </c>
      <c r="C12" s="57" t="s">
        <v>409</v>
      </c>
      <c r="D12" s="43">
        <v>37073693.851304121</v>
      </c>
      <c r="E12" s="43">
        <v>30933685.663325999</v>
      </c>
    </row>
    <row r="13" spans="2:6" ht="27.75" customHeight="1" x14ac:dyDescent="0.35">
      <c r="B13" s="81">
        <v>2</v>
      </c>
      <c r="C13" s="57" t="s">
        <v>410</v>
      </c>
      <c r="D13" s="43">
        <v>0</v>
      </c>
      <c r="E13" s="43">
        <v>0</v>
      </c>
    </row>
    <row r="14" spans="2:6" x14ac:dyDescent="0.35">
      <c r="B14" s="81">
        <v>3</v>
      </c>
      <c r="C14" s="57" t="s">
        <v>411</v>
      </c>
      <c r="D14" s="43">
        <v>0</v>
      </c>
      <c r="E14" s="43">
        <v>0</v>
      </c>
    </row>
    <row r="15" spans="2:6" x14ac:dyDescent="0.35">
      <c r="B15" s="81">
        <v>4</v>
      </c>
      <c r="C15" s="57" t="s">
        <v>412</v>
      </c>
      <c r="D15" s="43">
        <v>0</v>
      </c>
      <c r="E15" s="43">
        <v>0</v>
      </c>
    </row>
    <row r="16" spans="2:6" x14ac:dyDescent="0.35">
      <c r="B16" s="81">
        <v>5</v>
      </c>
      <c r="C16" s="57" t="s">
        <v>413</v>
      </c>
      <c r="D16" s="43">
        <v>0</v>
      </c>
      <c r="E16" s="43">
        <v>0</v>
      </c>
    </row>
    <row r="17" spans="2:5" x14ac:dyDescent="0.35">
      <c r="B17" s="81">
        <v>6</v>
      </c>
      <c r="C17" s="57" t="s">
        <v>414</v>
      </c>
      <c r="D17" s="43">
        <v>-238276.33675600006</v>
      </c>
      <c r="E17" s="43">
        <v>-148770.303201</v>
      </c>
    </row>
    <row r="18" spans="2:5" ht="20.25" customHeight="1" x14ac:dyDescent="0.35">
      <c r="B18" s="96">
        <v>7</v>
      </c>
      <c r="C18" s="70" t="s">
        <v>415</v>
      </c>
      <c r="D18" s="71">
        <v>36835417.514548123</v>
      </c>
      <c r="E18" s="71">
        <v>30784915.360124998</v>
      </c>
    </row>
    <row r="19" spans="2:5" x14ac:dyDescent="0.35">
      <c r="B19" s="387" t="s">
        <v>416</v>
      </c>
      <c r="C19" s="387"/>
      <c r="D19" s="387"/>
      <c r="E19" s="387"/>
    </row>
    <row r="20" spans="2:5" x14ac:dyDescent="0.35">
      <c r="B20" s="81">
        <v>8</v>
      </c>
      <c r="C20" s="57" t="s">
        <v>417</v>
      </c>
      <c r="D20" s="43">
        <v>178512.32137200001</v>
      </c>
      <c r="E20" s="43">
        <v>253919.62772799999</v>
      </c>
    </row>
    <row r="21" spans="2:5" ht="21.75" customHeight="1" x14ac:dyDescent="0.35">
      <c r="B21" s="81" t="s">
        <v>64</v>
      </c>
      <c r="C21" s="57" t="s">
        <v>418</v>
      </c>
      <c r="D21" s="43">
        <v>0</v>
      </c>
      <c r="E21" s="43">
        <v>0</v>
      </c>
    </row>
    <row r="22" spans="2:5" x14ac:dyDescent="0.35">
      <c r="B22" s="81">
        <v>9</v>
      </c>
      <c r="C22" s="57" t="s">
        <v>419</v>
      </c>
      <c r="D22" s="43">
        <v>242800.52339620001</v>
      </c>
      <c r="E22" s="43">
        <v>103554.56540199999</v>
      </c>
    </row>
    <row r="23" spans="2:5" ht="21.75" customHeight="1" x14ac:dyDescent="0.35">
      <c r="B23" s="81" t="s">
        <v>60</v>
      </c>
      <c r="C23" s="57" t="s">
        <v>420</v>
      </c>
      <c r="D23" s="43">
        <v>0</v>
      </c>
      <c r="E23" s="43">
        <v>0</v>
      </c>
    </row>
    <row r="24" spans="2:5" x14ac:dyDescent="0.35">
      <c r="B24" s="81" t="s">
        <v>61</v>
      </c>
      <c r="C24" s="57" t="s">
        <v>421</v>
      </c>
      <c r="D24" s="43">
        <v>0</v>
      </c>
      <c r="E24" s="43">
        <v>0</v>
      </c>
    </row>
    <row r="25" spans="2:5" x14ac:dyDescent="0.35">
      <c r="B25" s="81">
        <v>10</v>
      </c>
      <c r="C25" s="57" t="s">
        <v>422</v>
      </c>
      <c r="D25" s="43">
        <v>0</v>
      </c>
      <c r="E25" s="43">
        <v>0</v>
      </c>
    </row>
    <row r="26" spans="2:5" ht="24" customHeight="1" x14ac:dyDescent="0.35">
      <c r="B26" s="81" t="s">
        <v>65</v>
      </c>
      <c r="C26" s="57" t="s">
        <v>423</v>
      </c>
      <c r="D26" s="43">
        <v>0</v>
      </c>
      <c r="E26" s="43">
        <v>0</v>
      </c>
    </row>
    <row r="27" spans="2:5" ht="22.5" customHeight="1" x14ac:dyDescent="0.35">
      <c r="B27" s="81" t="s">
        <v>66</v>
      </c>
      <c r="C27" s="57" t="s">
        <v>424</v>
      </c>
      <c r="D27" s="43">
        <v>0</v>
      </c>
      <c r="E27" s="43">
        <v>0</v>
      </c>
    </row>
    <row r="28" spans="2:5" x14ac:dyDescent="0.35">
      <c r="B28" s="81">
        <v>11</v>
      </c>
      <c r="C28" s="57" t="s">
        <v>425</v>
      </c>
      <c r="D28" s="43">
        <v>0</v>
      </c>
      <c r="E28" s="43">
        <v>0</v>
      </c>
    </row>
    <row r="29" spans="2:5" x14ac:dyDescent="0.35">
      <c r="B29" s="81">
        <v>12</v>
      </c>
      <c r="C29" s="57" t="s">
        <v>426</v>
      </c>
      <c r="D29" s="43">
        <v>0</v>
      </c>
      <c r="E29" s="43">
        <v>0</v>
      </c>
    </row>
    <row r="30" spans="2:5" x14ac:dyDescent="0.35">
      <c r="B30" s="96">
        <v>13</v>
      </c>
      <c r="C30" s="70" t="s">
        <v>427</v>
      </c>
      <c r="D30" s="71">
        <v>421312.84476820001</v>
      </c>
      <c r="E30" s="71">
        <v>357474.19312999997</v>
      </c>
    </row>
    <row r="31" spans="2:5" x14ac:dyDescent="0.35">
      <c r="B31" s="387" t="s">
        <v>428</v>
      </c>
      <c r="C31" s="387"/>
      <c r="D31" s="387"/>
      <c r="E31" s="387"/>
    </row>
    <row r="32" spans="2:5" ht="21" customHeight="1" x14ac:dyDescent="0.35">
      <c r="B32" s="81">
        <v>14</v>
      </c>
      <c r="C32" s="57" t="s">
        <v>429</v>
      </c>
      <c r="D32" s="43">
        <v>205612.94678999999</v>
      </c>
      <c r="E32" s="43">
        <v>0</v>
      </c>
    </row>
    <row r="33" spans="2:5" ht="21.75" customHeight="1" x14ac:dyDescent="0.35">
      <c r="B33" s="81">
        <v>15</v>
      </c>
      <c r="C33" s="57" t="s">
        <v>430</v>
      </c>
      <c r="D33" s="43">
        <v>0</v>
      </c>
      <c r="E33" s="43">
        <v>0</v>
      </c>
    </row>
    <row r="34" spans="2:5" x14ac:dyDescent="0.35">
      <c r="B34" s="81">
        <v>16</v>
      </c>
      <c r="C34" s="57" t="s">
        <v>431</v>
      </c>
      <c r="D34" s="43">
        <v>0</v>
      </c>
      <c r="E34" s="43">
        <v>48579.589773</v>
      </c>
    </row>
    <row r="35" spans="2:5" ht="24.75" customHeight="1" x14ac:dyDescent="0.35">
      <c r="B35" s="81" t="s">
        <v>67</v>
      </c>
      <c r="C35" s="57" t="s">
        <v>432</v>
      </c>
      <c r="D35" s="43">
        <v>0</v>
      </c>
      <c r="E35" s="43">
        <v>0</v>
      </c>
    </row>
    <row r="36" spans="2:5" x14ac:dyDescent="0.35">
      <c r="B36" s="81">
        <v>17</v>
      </c>
      <c r="C36" s="57" t="s">
        <v>433</v>
      </c>
      <c r="D36" s="43">
        <v>0</v>
      </c>
      <c r="E36" s="43">
        <v>0</v>
      </c>
    </row>
    <row r="37" spans="2:5" x14ac:dyDescent="0.35">
      <c r="B37" s="81" t="s">
        <v>68</v>
      </c>
      <c r="C37" s="57" t="s">
        <v>434</v>
      </c>
      <c r="D37" s="43">
        <v>0</v>
      </c>
      <c r="E37" s="43">
        <v>0</v>
      </c>
    </row>
    <row r="38" spans="2:5" x14ac:dyDescent="0.35">
      <c r="B38" s="96">
        <v>18</v>
      </c>
      <c r="C38" s="70" t="s">
        <v>435</v>
      </c>
      <c r="D38" s="71">
        <v>205612.94678999999</v>
      </c>
      <c r="E38" s="71">
        <v>48579.589773</v>
      </c>
    </row>
    <row r="39" spans="2:5" x14ac:dyDescent="0.35">
      <c r="B39" s="387" t="s">
        <v>436</v>
      </c>
      <c r="C39" s="387"/>
      <c r="D39" s="387"/>
      <c r="E39" s="387"/>
    </row>
    <row r="40" spans="2:5" x14ac:dyDescent="0.35">
      <c r="B40" s="81">
        <v>19</v>
      </c>
      <c r="C40" s="57" t="s">
        <v>437</v>
      </c>
      <c r="D40" s="43">
        <v>6705047.0010849182</v>
      </c>
      <c r="E40" s="43">
        <v>6475655.7259400003</v>
      </c>
    </row>
    <row r="41" spans="2:5" x14ac:dyDescent="0.35">
      <c r="B41" s="81">
        <v>20</v>
      </c>
      <c r="C41" s="57" t="s">
        <v>438</v>
      </c>
      <c r="D41" s="43">
        <v>-4521796.8702780139</v>
      </c>
      <c r="E41" s="43">
        <v>-4308288.1679580007</v>
      </c>
    </row>
    <row r="42" spans="2:5" ht="25.5" customHeight="1" x14ac:dyDescent="0.35">
      <c r="B42" s="81">
        <v>21</v>
      </c>
      <c r="C42" s="57" t="s">
        <v>439</v>
      </c>
      <c r="D42" s="43">
        <v>0</v>
      </c>
      <c r="E42" s="43">
        <v>0</v>
      </c>
    </row>
    <row r="43" spans="2:5" x14ac:dyDescent="0.35">
      <c r="B43" s="96">
        <v>22</v>
      </c>
      <c r="C43" s="70" t="s">
        <v>440</v>
      </c>
      <c r="D43" s="71">
        <v>2183250.1308069048</v>
      </c>
      <c r="E43" s="71">
        <v>2167367.5579820001</v>
      </c>
    </row>
    <row r="44" spans="2:5" ht="15.75" customHeight="1" x14ac:dyDescent="0.35">
      <c r="B44" s="387" t="s">
        <v>441</v>
      </c>
      <c r="C44" s="387"/>
      <c r="D44" s="387"/>
      <c r="E44" s="387"/>
    </row>
    <row r="45" spans="2:5" x14ac:dyDescent="0.35">
      <c r="B45" s="81" t="s">
        <v>69</v>
      </c>
      <c r="C45" s="57" t="s">
        <v>442</v>
      </c>
      <c r="D45" s="43">
        <v>0</v>
      </c>
      <c r="E45" s="43">
        <v>0</v>
      </c>
    </row>
    <row r="46" spans="2:5" x14ac:dyDescent="0.35">
      <c r="B46" s="81" t="s">
        <v>70</v>
      </c>
      <c r="C46" s="57" t="s">
        <v>443</v>
      </c>
      <c r="D46" s="43">
        <v>0</v>
      </c>
      <c r="E46" s="43">
        <v>0</v>
      </c>
    </row>
    <row r="47" spans="2:5" x14ac:dyDescent="0.35">
      <c r="B47" s="81" t="s">
        <v>72</v>
      </c>
      <c r="C47" s="57" t="s">
        <v>444</v>
      </c>
      <c r="D47" s="43">
        <v>0</v>
      </c>
      <c r="E47" s="43">
        <v>0</v>
      </c>
    </row>
    <row r="48" spans="2:5" x14ac:dyDescent="0.35">
      <c r="B48" s="81" t="s">
        <v>73</v>
      </c>
      <c r="C48" s="57" t="s">
        <v>445</v>
      </c>
      <c r="D48" s="43">
        <v>0</v>
      </c>
      <c r="E48" s="43">
        <v>0</v>
      </c>
    </row>
    <row r="49" spans="2:5" ht="22.5" customHeight="1" x14ac:dyDescent="0.35">
      <c r="B49" s="81" t="s">
        <v>74</v>
      </c>
      <c r="C49" s="57" t="s">
        <v>446</v>
      </c>
      <c r="D49" s="43">
        <v>0</v>
      </c>
      <c r="E49" s="43">
        <v>0</v>
      </c>
    </row>
    <row r="50" spans="2:5" x14ac:dyDescent="0.35">
      <c r="B50" s="81" t="s">
        <v>75</v>
      </c>
      <c r="C50" s="57" t="s">
        <v>447</v>
      </c>
      <c r="D50" s="43">
        <v>0</v>
      </c>
      <c r="E50" s="43">
        <v>0</v>
      </c>
    </row>
    <row r="51" spans="2:5" x14ac:dyDescent="0.35">
      <c r="B51" s="81" t="s">
        <v>76</v>
      </c>
      <c r="C51" s="57" t="s">
        <v>448</v>
      </c>
      <c r="D51" s="43">
        <v>0</v>
      </c>
      <c r="E51" s="43">
        <v>0</v>
      </c>
    </row>
    <row r="52" spans="2:5" ht="24" customHeight="1" x14ac:dyDescent="0.35">
      <c r="B52" s="81" t="s">
        <v>77</v>
      </c>
      <c r="C52" s="57" t="s">
        <v>449</v>
      </c>
      <c r="D52" s="43">
        <v>0</v>
      </c>
      <c r="E52" s="43">
        <v>0</v>
      </c>
    </row>
    <row r="53" spans="2:5" ht="23.25" customHeight="1" x14ac:dyDescent="0.35">
      <c r="B53" s="81" t="s">
        <v>78</v>
      </c>
      <c r="C53" s="57" t="s">
        <v>450</v>
      </c>
      <c r="D53" s="43">
        <v>0</v>
      </c>
      <c r="E53" s="43">
        <v>0</v>
      </c>
    </row>
    <row r="54" spans="2:5" x14ac:dyDescent="0.35">
      <c r="B54" s="81" t="s">
        <v>79</v>
      </c>
      <c r="C54" s="57" t="s">
        <v>451</v>
      </c>
      <c r="D54" s="43">
        <v>0</v>
      </c>
      <c r="E54" s="43">
        <v>0</v>
      </c>
    </row>
    <row r="55" spans="2:5" x14ac:dyDescent="0.35">
      <c r="B55" s="96" t="s">
        <v>71</v>
      </c>
      <c r="C55" s="72" t="s">
        <v>452</v>
      </c>
      <c r="D55" s="73">
        <v>0</v>
      </c>
      <c r="E55" s="73">
        <v>0</v>
      </c>
    </row>
    <row r="56" spans="2:5" x14ac:dyDescent="0.35">
      <c r="B56" s="387" t="s">
        <v>453</v>
      </c>
      <c r="C56" s="387"/>
      <c r="D56" s="387"/>
      <c r="E56" s="387"/>
    </row>
    <row r="57" spans="2:5" x14ac:dyDescent="0.35">
      <c r="B57" s="81">
        <v>23</v>
      </c>
      <c r="C57" s="57" t="s">
        <v>142</v>
      </c>
      <c r="D57" s="43">
        <v>3551484.7902699457</v>
      </c>
      <c r="E57" s="43">
        <v>3347374.5691860002</v>
      </c>
    </row>
    <row r="58" spans="2:5" x14ac:dyDescent="0.35">
      <c r="B58" s="96">
        <v>24</v>
      </c>
      <c r="C58" s="255" t="s">
        <v>165</v>
      </c>
      <c r="D58" s="254">
        <v>39645593.368951701</v>
      </c>
      <c r="E58" s="254">
        <v>33358336.70101</v>
      </c>
    </row>
    <row r="59" spans="2:5" x14ac:dyDescent="0.35">
      <c r="B59" s="388" t="s">
        <v>119</v>
      </c>
      <c r="C59" s="388"/>
      <c r="D59" s="388"/>
      <c r="E59" s="388"/>
    </row>
    <row r="60" spans="2:5" x14ac:dyDescent="0.35">
      <c r="B60" s="81">
        <v>25</v>
      </c>
      <c r="C60" s="57" t="s">
        <v>166</v>
      </c>
      <c r="D60" s="301">
        <v>8.9599999999999999E-2</v>
      </c>
      <c r="E60" s="301">
        <v>0.10034596746200031</v>
      </c>
    </row>
    <row r="61" spans="2:5" x14ac:dyDescent="0.35">
      <c r="B61" s="81" t="s">
        <v>80</v>
      </c>
      <c r="C61" s="57" t="s">
        <v>454</v>
      </c>
      <c r="D61" s="301">
        <v>8.9599999999999999E-2</v>
      </c>
      <c r="E61" s="301">
        <v>0.10034596746200031</v>
      </c>
    </row>
    <row r="62" spans="2:5" x14ac:dyDescent="0.35">
      <c r="B62" s="81" t="s">
        <v>1</v>
      </c>
      <c r="C62" s="57" t="s">
        <v>455</v>
      </c>
      <c r="D62" s="301">
        <v>8.9599999999999999E-2</v>
      </c>
      <c r="E62" s="301">
        <v>0.10034596746200031</v>
      </c>
    </row>
    <row r="63" spans="2:5" x14ac:dyDescent="0.35">
      <c r="B63" s="81">
        <v>26</v>
      </c>
      <c r="C63" s="57" t="s">
        <v>456</v>
      </c>
      <c r="D63" s="301">
        <v>0.03</v>
      </c>
      <c r="E63" s="301">
        <v>0.03</v>
      </c>
    </row>
    <row r="64" spans="2:5" x14ac:dyDescent="0.35">
      <c r="B64" s="81" t="s">
        <v>81</v>
      </c>
      <c r="C64" s="57" t="s">
        <v>168</v>
      </c>
      <c r="D64" s="301">
        <v>0</v>
      </c>
      <c r="E64" s="301">
        <v>0</v>
      </c>
    </row>
    <row r="65" spans="2:5" x14ac:dyDescent="0.35">
      <c r="B65" s="81" t="s">
        <v>82</v>
      </c>
      <c r="C65" s="10" t="s">
        <v>457</v>
      </c>
      <c r="D65" s="301">
        <v>0</v>
      </c>
      <c r="E65" s="301">
        <v>0</v>
      </c>
    </row>
    <row r="66" spans="2:5" x14ac:dyDescent="0.35">
      <c r="B66" s="81">
        <v>27</v>
      </c>
      <c r="C66" s="57" t="s">
        <v>171</v>
      </c>
      <c r="D66" s="301">
        <v>0</v>
      </c>
      <c r="E66" s="301">
        <v>0</v>
      </c>
    </row>
    <row r="67" spans="2:5" x14ac:dyDescent="0.35">
      <c r="B67" s="96" t="s">
        <v>83</v>
      </c>
      <c r="C67" s="255" t="s">
        <v>172</v>
      </c>
      <c r="D67" s="302">
        <v>0.03</v>
      </c>
      <c r="E67" s="302">
        <v>0.03</v>
      </c>
    </row>
    <row r="68" spans="2:5" x14ac:dyDescent="0.35">
      <c r="B68" s="388" t="s">
        <v>458</v>
      </c>
      <c r="C68" s="388"/>
      <c r="D68" s="388"/>
      <c r="E68" s="388"/>
    </row>
    <row r="69" spans="2:5" x14ac:dyDescent="0.35">
      <c r="B69" s="96" t="s">
        <v>84</v>
      </c>
      <c r="C69" s="255" t="s">
        <v>459</v>
      </c>
      <c r="D69" s="256"/>
      <c r="E69" s="256"/>
    </row>
    <row r="70" spans="2:5" x14ac:dyDescent="0.35">
      <c r="B70" s="387" t="s">
        <v>460</v>
      </c>
      <c r="C70" s="387"/>
      <c r="D70" s="387"/>
      <c r="E70" s="387"/>
    </row>
    <row r="71" spans="2:5" ht="29.25" customHeight="1" x14ac:dyDescent="0.35">
      <c r="B71" s="81">
        <v>28</v>
      </c>
      <c r="C71" s="57" t="s">
        <v>461</v>
      </c>
      <c r="D71" s="85"/>
      <c r="E71" s="85"/>
    </row>
    <row r="72" spans="2:5" ht="28.5" customHeight="1" x14ac:dyDescent="0.35">
      <c r="B72" s="81">
        <v>29</v>
      </c>
      <c r="C72" s="57" t="s">
        <v>462</v>
      </c>
      <c r="D72" s="85"/>
      <c r="E72" s="85"/>
    </row>
    <row r="73" spans="2:5" ht="41.25" customHeight="1" x14ac:dyDescent="0.35">
      <c r="B73" s="81">
        <v>30</v>
      </c>
      <c r="C73" s="57" t="s">
        <v>463</v>
      </c>
      <c r="D73" s="85"/>
      <c r="E73" s="85"/>
    </row>
    <row r="74" spans="2:5" ht="42" customHeight="1" x14ac:dyDescent="0.35">
      <c r="B74" s="81" t="s">
        <v>85</v>
      </c>
      <c r="C74" s="57" t="s">
        <v>464</v>
      </c>
      <c r="D74" s="85"/>
      <c r="E74" s="85"/>
    </row>
    <row r="75" spans="2:5" ht="45" customHeight="1" x14ac:dyDescent="0.35">
      <c r="B75" s="81">
        <v>31</v>
      </c>
      <c r="C75" s="57" t="s">
        <v>465</v>
      </c>
      <c r="D75" s="85"/>
      <c r="E75" s="85"/>
    </row>
    <row r="76" spans="2:5" ht="44.25" customHeight="1" thickBot="1" x14ac:dyDescent="0.4">
      <c r="B76" s="94" t="s">
        <v>86</v>
      </c>
      <c r="C76" s="60" t="s">
        <v>466</v>
      </c>
      <c r="D76" s="217"/>
      <c r="E76" s="217"/>
    </row>
    <row r="77" spans="2:5" x14ac:dyDescent="0.35">
      <c r="B77" s="368" t="s">
        <v>467</v>
      </c>
      <c r="C77" s="368"/>
      <c r="D77" s="368"/>
      <c r="E77" s="368"/>
    </row>
    <row r="78" spans="2:5" x14ac:dyDescent="0.35">
      <c r="C78" s="57"/>
    </row>
    <row r="79" spans="2:5" x14ac:dyDescent="0.35">
      <c r="C79" s="57"/>
    </row>
    <row r="80" spans="2:5" x14ac:dyDescent="0.35">
      <c r="C80" s="57"/>
    </row>
  </sheetData>
  <sheetProtection algorithmName="SHA-512" hashValue="hKj5Rr8wAVgpuh4lxsMVGLwExN/lilSZgY1qfCflZ/K3ys+IVl6qzPQMwFhlYpyn8dYqqeIYo33TqV4dom3WLA==" saltValue="JYB7+1Eq2p3UeyyKIn7t5Q==" spinCount="100000" sheet="1" objects="1" scenarios="1"/>
  <mergeCells count="15">
    <mergeCell ref="B7:E7"/>
    <mergeCell ref="C8:E8"/>
    <mergeCell ref="B6:E6"/>
    <mergeCell ref="D9:E9"/>
    <mergeCell ref="C9:C10"/>
    <mergeCell ref="B11:E11"/>
    <mergeCell ref="B19:E19"/>
    <mergeCell ref="B31:E31"/>
    <mergeCell ref="B77:E77"/>
    <mergeCell ref="B39:E39"/>
    <mergeCell ref="B44:E44"/>
    <mergeCell ref="B56:E56"/>
    <mergeCell ref="B59:E59"/>
    <mergeCell ref="B68:E68"/>
    <mergeCell ref="B70:E70"/>
  </mergeCells>
  <hyperlinks>
    <hyperlink ref="B2" location="Tartalom!A1" display="Back to contents page" xr:uid="{00000000-0004-0000-0F00-000000000000}"/>
    <hyperlink ref="B2:D2" location="CONTENTS!A1" display="Back to contents page" xr:uid="{00000000-0004-0000-0F00-000001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79998168889431442"/>
  </sheetPr>
  <dimension ref="B1:D22"/>
  <sheetViews>
    <sheetView showGridLines="0" workbookViewId="0">
      <selection activeCell="B4" sqref="B4"/>
    </sheetView>
  </sheetViews>
  <sheetFormatPr defaultRowHeight="14.5" x14ac:dyDescent="0.35"/>
  <cols>
    <col min="1" max="2" width="4.453125" customWidth="1"/>
    <col min="3" max="3" width="80.7265625" customWidth="1"/>
    <col min="4" max="4" width="23" customWidth="1"/>
  </cols>
  <sheetData>
    <row r="1" spans="2:4" ht="12.75" customHeight="1" x14ac:dyDescent="0.35"/>
    <row r="2" spans="2:4" x14ac:dyDescent="0.35">
      <c r="B2" s="149" t="s">
        <v>0</v>
      </c>
      <c r="C2" s="83"/>
    </row>
    <row r="3" spans="2:4" x14ac:dyDescent="0.35">
      <c r="B3" s="1"/>
      <c r="C3" s="1"/>
    </row>
    <row r="4" spans="2:4" ht="15.5" x14ac:dyDescent="0.35">
      <c r="B4" s="19" t="s">
        <v>468</v>
      </c>
      <c r="C4" s="2"/>
    </row>
    <row r="5" spans="2:4" ht="2.15" customHeight="1" x14ac:dyDescent="0.35">
      <c r="B5" s="1"/>
      <c r="C5" s="1"/>
    </row>
    <row r="6" spans="2:4" ht="2.15" customHeight="1" x14ac:dyDescent="0.35">
      <c r="B6" s="20"/>
      <c r="C6" s="20"/>
    </row>
    <row r="7" spans="2:4" ht="2.15" customHeight="1" x14ac:dyDescent="0.35">
      <c r="B7" s="3"/>
      <c r="C7" s="4"/>
    </row>
    <row r="8" spans="2:4" ht="15" thickBot="1" x14ac:dyDescent="0.4">
      <c r="B8" s="28"/>
      <c r="C8" s="369" t="str">
        <f>+Contents!B3</f>
        <v>30.06.2023</v>
      </c>
      <c r="D8" s="369"/>
    </row>
    <row r="9" spans="2:4" ht="33" customHeight="1" thickBot="1" x14ac:dyDescent="0.4">
      <c r="B9" s="89"/>
      <c r="C9" s="7" t="s">
        <v>138</v>
      </c>
      <c r="D9" s="23" t="s">
        <v>407</v>
      </c>
    </row>
    <row r="10" spans="2:4" ht="25.5" customHeight="1" x14ac:dyDescent="0.35">
      <c r="B10" s="81" t="s">
        <v>10</v>
      </c>
      <c r="C10" s="69" t="s">
        <v>470</v>
      </c>
      <c r="D10" s="49">
        <v>36835417.514548123</v>
      </c>
    </row>
    <row r="11" spans="2:4" x14ac:dyDescent="0.35">
      <c r="B11" s="81" t="s">
        <v>11</v>
      </c>
      <c r="C11" s="74" t="s">
        <v>471</v>
      </c>
      <c r="D11" s="43">
        <v>0.36968991863600004</v>
      </c>
    </row>
    <row r="12" spans="2:4" x14ac:dyDescent="0.35">
      <c r="B12" s="81" t="s">
        <v>12</v>
      </c>
      <c r="C12" s="74" t="s">
        <v>472</v>
      </c>
      <c r="D12" s="43">
        <v>36835417.144858204</v>
      </c>
    </row>
    <row r="13" spans="2:4" x14ac:dyDescent="0.35">
      <c r="B13" s="81" t="s">
        <v>13</v>
      </c>
      <c r="C13" s="75" t="s">
        <v>473</v>
      </c>
      <c r="D13" s="43">
        <v>86126.638797998763</v>
      </c>
    </row>
    <row r="14" spans="2:4" x14ac:dyDescent="0.35">
      <c r="B14" s="81" t="s">
        <v>14</v>
      </c>
      <c r="C14" s="75" t="s">
        <v>474</v>
      </c>
      <c r="D14" s="43">
        <v>12173908.646120276</v>
      </c>
    </row>
    <row r="15" spans="2:4" x14ac:dyDescent="0.35">
      <c r="B15" s="81" t="s">
        <v>15</v>
      </c>
      <c r="C15" s="32" t="s">
        <v>475</v>
      </c>
      <c r="D15" s="43">
        <v>454801.86660887365</v>
      </c>
    </row>
    <row r="16" spans="2:4" x14ac:dyDescent="0.35">
      <c r="B16" s="81" t="s">
        <v>16</v>
      </c>
      <c r="C16" s="75" t="s">
        <v>476</v>
      </c>
      <c r="D16" s="43">
        <v>798062.23740321118</v>
      </c>
    </row>
    <row r="17" spans="2:4" x14ac:dyDescent="0.35">
      <c r="B17" s="81" t="s">
        <v>17</v>
      </c>
      <c r="C17" s="75" t="s">
        <v>477</v>
      </c>
      <c r="D17" s="43">
        <v>7643567.4424816249</v>
      </c>
    </row>
    <row r="18" spans="2:4" x14ac:dyDescent="0.35">
      <c r="B18" s="81" t="s">
        <v>18</v>
      </c>
      <c r="C18" s="75" t="s">
        <v>478</v>
      </c>
      <c r="D18" s="43">
        <v>5371487.9761658115</v>
      </c>
    </row>
    <row r="19" spans="2:4" x14ac:dyDescent="0.35">
      <c r="B19" s="81" t="s">
        <v>19</v>
      </c>
      <c r="C19" s="75" t="s">
        <v>479</v>
      </c>
      <c r="D19" s="43">
        <v>7572795.0477833627</v>
      </c>
    </row>
    <row r="20" spans="2:4" x14ac:dyDescent="0.35">
      <c r="B20" s="81" t="s">
        <v>20</v>
      </c>
      <c r="C20" s="75" t="s">
        <v>480</v>
      </c>
      <c r="D20" s="43">
        <v>388340.8342817243</v>
      </c>
    </row>
    <row r="21" spans="2:4" ht="15" thickBot="1" x14ac:dyDescent="0.4">
      <c r="B21" s="94" t="s">
        <v>21</v>
      </c>
      <c r="C21" s="76" t="s">
        <v>481</v>
      </c>
      <c r="D21" s="337">
        <v>2346326.45521532</v>
      </c>
    </row>
    <row r="22" spans="2:4" x14ac:dyDescent="0.35">
      <c r="C22" s="78"/>
      <c r="D22" s="78"/>
    </row>
  </sheetData>
  <sheetProtection algorithmName="SHA-512" hashValue="IR7XR14Rp7/AGHEuaDgEc28ImDBPQbYWZKwcHxmHe/1DowC+lxJg/BVwwoBE8XLP94Y+maSj5ekqNuKKsYpsJw==" saltValue="1rB3G8Efftxh2NHjBu++4Q==" spinCount="100000" sheet="1" objects="1" scenarios="1"/>
  <mergeCells count="1">
    <mergeCell ref="C8:D8"/>
  </mergeCells>
  <hyperlinks>
    <hyperlink ref="B2" location="Tartalom!A1" display="Back to contents page" xr:uid="{00000000-0004-0000-1000-000000000000}"/>
    <hyperlink ref="B2:C2" location="CONTENTS!A1" display="Back to contents page" xr:uid="{00000000-0004-0000-1000-000001000000}"/>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25</vt:i4>
      </vt:variant>
    </vt:vector>
  </HeadingPairs>
  <TitlesOfParts>
    <vt:vector size="25" baseType="lpstr">
      <vt:lpstr>Contents</vt:lpstr>
      <vt:lpstr>KM1</vt:lpstr>
      <vt:lpstr>OV1</vt:lpstr>
      <vt:lpstr>CC1</vt:lpstr>
      <vt:lpstr>IFRS9</vt:lpstr>
      <vt:lpstr>CC2</vt:lpstr>
      <vt:lpstr>LR1</vt:lpstr>
      <vt:lpstr>LR2</vt:lpstr>
      <vt:lpstr>LR3</vt:lpstr>
      <vt:lpstr>LIQ1</vt:lpstr>
      <vt:lpstr>LIQ2</vt:lpstr>
      <vt:lpstr>CR1</vt:lpstr>
      <vt:lpstr>CR1-A</vt:lpstr>
      <vt:lpstr>CR2</vt:lpstr>
      <vt:lpstr>CQ1</vt:lpstr>
      <vt:lpstr>CQ4</vt:lpstr>
      <vt:lpstr>CQ5</vt:lpstr>
      <vt:lpstr>CQ7</vt:lpstr>
      <vt:lpstr>CCR1</vt:lpstr>
      <vt:lpstr>CCR2</vt:lpstr>
      <vt:lpstr>CCR3</vt:lpstr>
      <vt:lpstr>CCR5</vt:lpstr>
      <vt:lpstr>CCR6</vt:lpstr>
      <vt:lpstr>CCR8</vt:lpstr>
      <vt:lpstr>MR1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2023-08-25T11:40:03Z</dcterms:modified>
</cp:coreProperties>
</file>