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CB317CE5-C899-41C4-B498-B8AED0EB4F5B}" xr6:coauthVersionLast="47" xr6:coauthVersionMax="47" xr10:uidLastSave="{00000000-0000-0000-0000-000000000000}"/>
  <bookViews>
    <workbookView xWindow="28690" yWindow="-110" windowWidth="29020" windowHeight="15700" xr2:uid="{00000000-000D-0000-FFFF-FFFF00000000}"/>
  </bookViews>
  <sheets>
    <sheet name="Contents" sheetId="20" r:id="rId1"/>
    <sheet name="KM1" sheetId="1" r:id="rId2"/>
    <sheet name="OV1" sheetId="3" r:id="rId3"/>
    <sheet name="CC1" sheetId="10" r:id="rId4"/>
    <sheet name="LIQ1" sheetId="1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ATA">#REF!</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D" localSheetId="3" hidden="1">"5354e0a6-9526-4868-9b26-6615b0b3349b"</definedName>
    <definedName name="ID" localSheetId="0" hidden="1">"8e88d23f-e4f6-406c-be6e-bd70771d8f74"</definedName>
    <definedName name="ID" localSheetId="1" hidden="1">"df8c0e27-102d-4318-805a-75de791d9dd9"</definedName>
    <definedName name="ID" localSheetId="4" hidden="1">"b146fb69-5997-4e82-9c67-bec04f4c25d4"</definedName>
    <definedName name="ID" localSheetId="2" hidden="1">"932cadc5-0551-4c64-9b91-42b182bf4a50"</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05_M06">#REF!</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#REF!</definedName>
    <definedName name="Valid2">#REF!</definedName>
    <definedName name="Valid3">#REF!</definedName>
    <definedName name="Val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3" l="1"/>
  <c r="D10" i="3"/>
  <c r="D9" i="1"/>
  <c r="H10" i="18"/>
  <c r="D10" i="18"/>
  <c r="C8" i="10"/>
</calcChain>
</file>

<file path=xl/sharedStrings.xml><?xml version="1.0" encoding="utf-8"?>
<sst xmlns="http://schemas.openxmlformats.org/spreadsheetml/2006/main" count="289" uniqueCount="268">
  <si>
    <t>Back to contents page</t>
  </si>
  <si>
    <t>h</t>
  </si>
  <si>
    <t>a - d</t>
  </si>
  <si>
    <t>i</t>
  </si>
  <si>
    <t>g</t>
  </si>
  <si>
    <t>EU-19a</t>
  </si>
  <si>
    <t>EU-19b</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</si>
  <si>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</si>
  <si>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</si>
  <si>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</si>
  <si>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</si>
  <si>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</si>
  <si>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</si>
  <si>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</si>
  <si>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</si>
  <si>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</si>
  <si>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</si>
  <si>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</si>
  <si>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</si>
  <si>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</si>
  <si>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</si>
  <si>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</si>
  <si>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</si>
  <si>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</si>
  <si>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</si>
  <si>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</si>
  <si>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</si>
  <si>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</si>
  <si>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</si>
  <si>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</si>
  <si>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</si>
  <si>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</si>
  <si>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</si>
  <si>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</si>
  <si>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</si>
  <si>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</si>
  <si>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</si>
  <si>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</si>
  <si>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</si>
  <si>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</si>
  <si>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</si>
  <si>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</si>
  <si>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</si>
  <si>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</si>
  <si>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</si>
  <si>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CC1</t>
  </si>
  <si>
    <t>OV1</t>
  </si>
  <si>
    <t>KM1</t>
  </si>
  <si>
    <t>LIQ1</t>
  </si>
  <si>
    <t>Key Metrics</t>
  </si>
  <si>
    <t>Own funds</t>
  </si>
  <si>
    <t>Composition of regulatory own funds</t>
  </si>
  <si>
    <t>Leverage ratio</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</si>
  <si>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</si>
  <si>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</si>
  <si>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</si>
  <si>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</si>
  <si>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</si>
  <si>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</si>
  <si>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</si>
  <si>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</si>
  <si>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Total</t>
  </si>
  <si>
    <t>Total risk exposure amounts (TREA)</t>
  </si>
  <si>
    <t>Total own funds requirements</t>
  </si>
  <si>
    <t>OV1 - Overview of total risk exposure amounts</t>
  </si>
  <si>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</si>
  <si>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</si>
  <si>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</si>
  <si>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</si>
  <si>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</si>
  <si>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</si>
  <si>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</si>
  <si>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</si>
  <si>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</si>
  <si>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</si>
  <si>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</si>
  <si>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</si>
  <si>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</si>
  <si>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</si>
  <si>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</si>
  <si>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</si>
  <si>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</si>
  <si>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</si>
  <si>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</si>
  <si>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</si>
  <si>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</si>
  <si>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</si>
  <si>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</si>
  <si>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</si>
  <si>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</si>
  <si>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</si>
  <si>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</si>
  <si>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</si>
  <si>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</si>
  <si>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</si>
  <si>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</si>
  <si>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</si>
  <si>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</si>
  <si>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</si>
  <si>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</si>
  <si>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</si>
  <si>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</si>
  <si>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</si>
  <si>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</si>
  <si>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</si>
  <si>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</si>
  <si>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</si>
  <si>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</si>
  <si>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</si>
  <si>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</si>
  <si>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</si>
  <si>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</si>
  <si>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Liquidity requirements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</si>
  <si>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</si>
  <si>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</si>
  <si>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</si>
  <si>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</si>
  <si>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</si>
  <si>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</si>
  <si>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</si>
  <si>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</si>
  <si>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</si>
  <si>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</si>
  <si>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</si>
  <si>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</si>
  <si>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</si>
  <si>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</si>
  <si>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</si>
  <si>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</si>
  <si>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</si>
  <si>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</si>
  <si>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</si>
  <si>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</si>
  <si>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</si>
  <si>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</si>
  <si>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</si>
  <si>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</si>
  <si>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</si>
  <si>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</si>
  <si>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</si>
  <si>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</si>
  <si>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</si>
  <si>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</si>
  <si>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</si>
  <si>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</si>
  <si>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</si>
  <si>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</si>
  <si>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</si>
  <si>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</si>
  <si>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</si>
  <si>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</si>
  <si>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</si>
  <si>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</si>
  <si>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</si>
  <si>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</si>
  <si>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</si>
  <si>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</si>
  <si>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</si>
  <si>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</si>
  <si>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</si>
  <si>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</si>
  <si>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</si>
  <si>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</si>
  <si>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</si>
  <si>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</si>
  <si>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</si>
  <si>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</si>
  <si>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</si>
  <si>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</si>
  <si>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</si>
  <si>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</si>
  <si>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</si>
  <si>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</si>
  <si>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</si>
  <si>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</si>
  <si>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</si>
  <si>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</si>
  <si>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</si>
  <si>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</si>
  <si>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</si>
  <si>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</si>
  <si>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</si>
  <si>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</si>
  <si>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</si>
  <si>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</si>
  <si>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</si>
  <si>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</si>
  <si>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</si>
  <si>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</si>
  <si>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</si>
  <si>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</si>
  <si>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</si>
  <si>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</si>
  <si>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</si>
  <si>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</si>
  <si>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</si>
  <si>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</si>
  <si>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</si>
  <si>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</si>
  <si>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</si>
  <si>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</si>
  <si>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</si>
  <si>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</si>
  <si>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</si>
  <si>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</si>
  <si>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</si>
  <si>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</si>
  <si>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</si>
  <si>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</si>
  <si>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</si>
  <si>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</si>
  <si>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</si>
  <si>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3</t>
    </r>
    <r>
      <rPr>
        <sz val="8"/>
        <rFont val="Arial"/>
        <family val="2"/>
        <charset val="238"/>
      </rPr>
      <t>Capital buffer is not implemented.</t>
    </r>
  </si>
  <si>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</si>
  <si>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</si>
  <si>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</si>
  <si>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</si>
  <si>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</si>
  <si>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</si>
  <si>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</si>
  <si>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</si>
  <si>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</si>
  <si>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</si>
  <si>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</si>
  <si>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</si>
  <si>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</si>
  <si>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</si>
  <si>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</si>
  <si>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</si>
  <si>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</si>
  <si>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</si>
  <si>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</si>
  <si>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</si>
  <si>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</si>
  <si>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</si>
  <si>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</si>
  <si>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</si>
  <si>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</si>
  <si>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</si>
  <si>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</si>
  <si>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</si>
  <si>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</si>
  <si>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</si>
  <si>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</si>
  <si>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</si>
  <si>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</si>
  <si>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</si>
  <si>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</si>
  <si>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</si>
  <si>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</si>
  <si>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</si>
  <si>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OTP Group Disclosure on consolidated basis</t>
  </si>
  <si>
    <t>31.12.2024</t>
  </si>
  <si>
    <t>30.09.2024</t>
  </si>
  <si>
    <t>30.06.2024</t>
  </si>
  <si>
    <t>31.03.2024</t>
  </si>
  <si>
    <t>of which: countercyclical capital buffer requirement</t>
  </si>
  <si>
    <t>of which: Global Systemically Important Institution (G-SII) or Other Systemically Important Institution (O-SII) buffer requirement</t>
  </si>
  <si>
    <r>
      <rPr>
        <vertAlign val="superscript"/>
        <sz val="8"/>
        <rFont val="Arial"/>
        <family val="2"/>
        <charset val="238"/>
      </rPr>
      <t>1</t>
    </r>
    <r>
      <rPr>
        <sz val="8"/>
        <rFont val="Arial"/>
        <family val="2"/>
        <charset val="238"/>
      </rPr>
      <t>Profit for financial year 2024 is included in retained earnings. The calculated dividend is taken into account in profit for the year</t>
    </r>
  </si>
  <si>
    <t>31.03.2025</t>
  </si>
  <si>
    <t>The capital requirement calculation of the Group for the year 2025 is based on IFRS data. The prudential filters and deductions have been applied in line with the CRR during the calculation of regulatory capital. The Group applied standardized capital calculation method regarding credit and market risk, standardized measurement approach (SMA) regarding the operational risk (advanced measurement approach (AMA) and basic indicator approach (BIA) for 2024).</t>
  </si>
  <si>
    <t>Of which standardized measurement approach (SMA)</t>
  </si>
  <si>
    <t>Of which basic indicator approach (BIA)</t>
  </si>
  <si>
    <t>Of which advanced measurement approach (AMA)</t>
  </si>
  <si>
    <r>
      <rPr>
        <vertAlign val="superscript"/>
        <sz val="8"/>
        <color theme="1"/>
        <rFont val="Arial"/>
        <family val="2"/>
        <charset val="238"/>
      </rPr>
      <t>1</t>
    </r>
    <r>
      <rPr>
        <sz val="8"/>
        <color theme="1"/>
        <rFont val="Arial"/>
        <family val="2"/>
        <charset val="238"/>
      </rPr>
      <t xml:space="preserve"> for 2024 the credit risk RWA is calculated according to Article 473a of regulation (EU) No 575/2013, including the effect of transitional arrangements for mitigating the impact of the application of IFRS9.</t>
    </r>
  </si>
  <si>
    <r>
      <t>Other regulatory adjustments</t>
    </r>
    <r>
      <rPr>
        <vertAlign val="superscript"/>
        <sz val="8"/>
        <rFont val="Arial"/>
        <family val="2"/>
        <charset val="238"/>
      </rPr>
      <t>2</t>
    </r>
  </si>
  <si>
    <r>
      <rPr>
        <vertAlign val="superscript"/>
        <sz val="8"/>
        <rFont val="Arial"/>
        <family val="2"/>
        <charset val="238"/>
      </rPr>
      <t>2</t>
    </r>
    <r>
      <rPr>
        <sz val="8"/>
        <rFont val="Arial"/>
        <family val="2"/>
        <charset val="238"/>
      </rPr>
      <t>Transitional arrangements for unrealised gains and losses measured at fair value through other comprehensive income (related to sovereign exposures) in accordance with Article 1 (6) of regulation (EU) 873/2020 and deduction for non-performing exposures ccording to Article 47c of regulation (EU) No 575/2013.</t>
    </r>
  </si>
  <si>
    <t>OTP uses only the items in the LCR table to calculate the liquidity ratio. The Bank Group's liquidity reserves (HQLA) increased by € 1354 million (5%) in the first quarter of 2025 and the net liquidity outflows also increased by € 1873 million (17%). The excess over the regulatory limit was ca. € 520 million lower than in the previous quarter. The group’s consolidated LCR ratio decreased by 27 percentage points to 238.1%. The level of liquidity reserves in relation to the risk profile did not change significantly, thereby still providing a reassuring cover for potentially arising liquidity risk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</si>
</sst>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 #,##0.00\ _F_t_-;\-* #,##0.00\ _F_t_-;_-* &quot;-&quot;??\ _F_t_-;_-@_-"/>
  </numFmts>
  <fonts count="3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10"/>
      <name val="Arial"/>
      <family val="2"/>
    </font>
    <font>
      <b/>
      <sz val="12"/>
      <name val="Arial"/>
      <family val="2"/>
    </font>
    <font>
      <b/>
      <sz val="20"/>
      <name val="Arial"/>
      <family val="2"/>
    </font>
    <font>
      <b/>
      <sz val="10"/>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s>
  <borders count="14">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s>
  <cellStyleXfs count="18">
    <xf numFmtId="0" fontId="0" fillId="0" borderId="0"/>
    <xf numFmtId="9" fontId="3" fillId="0" borderId="0" applyFont="0" applyFill="0" applyBorder="0" applyAlignment="0" applyProtection="0"/>
    <xf numFmtId="0" fontId="4" fillId="0" borderId="0"/>
    <xf numFmtId="0" fontId="16" fillId="0" borderId="0">
      <alignment horizontal="left" vertical="center" wrapText="1"/>
    </xf>
    <xf numFmtId="0" fontId="20" fillId="0" borderId="0" applyNumberFormat="0" applyFill="0" applyBorder="0" applyAlignment="0" applyProtection="0"/>
    <xf numFmtId="0" fontId="2" fillId="0" borderId="0"/>
    <xf numFmtId="165" fontId="2"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1" fillId="0" borderId="0"/>
    <xf numFmtId="0" fontId="3" fillId="0" borderId="0"/>
    <xf numFmtId="0" fontId="26" fillId="0" borderId="0"/>
    <xf numFmtId="0" fontId="26" fillId="0" borderId="0">
      <alignment vertical="center"/>
    </xf>
    <xf numFmtId="0" fontId="27" fillId="0" borderId="0" applyNumberFormat="0" applyFill="0" applyBorder="0" applyAlignment="0" applyProtection="0"/>
    <xf numFmtId="0" fontId="26" fillId="0" borderId="0">
      <alignment vertical="center"/>
    </xf>
    <xf numFmtId="3" fontId="26" fillId="5" borderId="11" applyFont="0">
      <alignment horizontal="right" vertical="center"/>
      <protection locked="0"/>
    </xf>
    <xf numFmtId="0" fontId="28" fillId="4" borderId="13" applyNumberFormat="0" applyFill="0" applyBorder="0" applyAlignment="0" applyProtection="0">
      <alignment horizontal="left"/>
    </xf>
    <xf numFmtId="0" fontId="29" fillId="4" borderId="12" applyFont="0" applyBorder="0">
      <alignment horizontal="center" wrapText="1"/>
    </xf>
  </cellStyleXfs>
  <cellXfs count="148">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3" fontId="12" fillId="0" borderId="0" xfId="0" applyNumberFormat="1" applyFont="1" applyFill="1" applyBorder="1"/>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2" fillId="0" borderId="0" xfId="0" applyFont="1"/>
    <xf numFmtId="0" fontId="12" fillId="0" borderId="0" xfId="0" quotePrefix="1" applyFont="1"/>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5" fillId="2" borderId="0" xfId="0" applyNumberFormat="1" applyFont="1" applyFill="1" applyBorder="1" applyAlignment="1" applyProtection="1">
      <alignment horizontal="left" vertical="center"/>
    </xf>
    <xf numFmtId="0" fontId="0" fillId="0" borderId="7"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0" fontId="13" fillId="0" borderId="0" xfId="1" applyNumberFormat="1" applyFont="1" applyFill="1" applyBorder="1" applyAlignment="1">
      <alignment horizontal="center" vertical="center"/>
    </xf>
    <xf numFmtId="0" fontId="13" fillId="0" borderId="0"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3" fontId="10" fillId="0" borderId="4" xfId="0" applyNumberFormat="1" applyFont="1" applyFill="1" applyBorder="1" applyAlignment="1">
      <alignment horizontal="center" vertical="center"/>
    </xf>
    <xf numFmtId="3" fontId="13" fillId="0" borderId="4"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0" xfId="0" applyFont="1" applyBorder="1" applyAlignment="1">
      <alignment horizontal="center" vertical="center"/>
    </xf>
    <xf numFmtId="0" fontId="12" fillId="0" borderId="0" xfId="0" applyFont="1" applyBorder="1" applyAlignment="1">
      <alignment horizontal="center" vertical="center"/>
    </xf>
    <xf numFmtId="9" fontId="12" fillId="0" borderId="7"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7" xfId="0" applyFont="1" applyBorder="1" applyAlignment="1">
      <alignment horizontal="center"/>
    </xf>
    <xf numFmtId="0" fontId="10" fillId="0" borderId="6" xfId="0" applyFont="1" applyFill="1" applyBorder="1" applyAlignment="1">
      <alignment horizontal="center" vertical="center" wrapText="1"/>
    </xf>
    <xf numFmtId="10" fontId="13" fillId="0" borderId="7" xfId="1" applyNumberFormat="1" applyFont="1" applyFill="1" applyBorder="1" applyAlignment="1">
      <alignment horizontal="righ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14" fontId="11" fillId="0" borderId="2" xfId="0" applyNumberFormat="1" applyFont="1" applyBorder="1" applyAlignment="1">
      <alignment horizontal="center"/>
    </xf>
    <xf numFmtId="0" fontId="12" fillId="0" borderId="8" xfId="0" applyFont="1" applyBorder="1" applyAlignment="1">
      <alignment horizontal="center"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7" fillId="0" borderId="0" xfId="0" applyFont="1" applyFill="1" applyBorder="1" applyAlignment="1">
      <alignment horizontal="left" indent="1"/>
    </xf>
    <xf numFmtId="0" fontId="18" fillId="0" borderId="0" xfId="0" applyFont="1" applyFill="1" applyBorder="1" applyAlignment="1">
      <alignment horizontal="left" vertical="center" wrapText="1" indent="1"/>
    </xf>
    <xf numFmtId="0" fontId="18" fillId="0" borderId="0" xfId="0" applyFont="1" applyFill="1" applyBorder="1" applyAlignment="1">
      <alignment horizontal="left" wrapText="1" indent="1"/>
    </xf>
    <xf numFmtId="0" fontId="18" fillId="0" borderId="0" xfId="0" applyFont="1" applyFill="1" applyBorder="1" applyAlignment="1">
      <alignment horizontal="left" indent="1"/>
    </xf>
    <xf numFmtId="0" fontId="12" fillId="0" borderId="7"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wrapText="1"/>
    </xf>
    <xf numFmtId="0" fontId="11" fillId="3" borderId="7"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vertical="center" wrapText="1"/>
    </xf>
    <xf numFmtId="0" fontId="12" fillId="0" borderId="8" xfId="0" applyFont="1" applyFill="1" applyBorder="1" applyAlignment="1">
      <alignment horizontal="center" vertical="center"/>
    </xf>
    <xf numFmtId="0" fontId="12" fillId="0" borderId="8" xfId="0" applyFont="1" applyFill="1" applyBorder="1" applyAlignment="1">
      <alignment horizontal="left" vertical="center" wrapText="1"/>
    </xf>
    <xf numFmtId="0" fontId="11" fillId="3" borderId="8" xfId="0" applyFont="1" applyFill="1" applyBorder="1" applyAlignment="1">
      <alignment vertical="top" wrapText="1"/>
    </xf>
    <xf numFmtId="3" fontId="12" fillId="0" borderId="8" xfId="0" applyNumberFormat="1" applyFont="1" applyFill="1" applyBorder="1" applyAlignment="1">
      <alignment horizontal="center" vertical="center"/>
    </xf>
    <xf numFmtId="0" fontId="11" fillId="0" borderId="8" xfId="0" applyFont="1" applyFill="1" applyBorder="1" applyAlignment="1">
      <alignment vertical="center" wrapText="1"/>
    </xf>
    <xf numFmtId="3" fontId="12" fillId="3" borderId="8" xfId="0" applyNumberFormat="1" applyFont="1" applyFill="1" applyBorder="1" applyAlignment="1">
      <alignment vertical="center"/>
    </xf>
    <xf numFmtId="0" fontId="12" fillId="0" borderId="8" xfId="0" applyFont="1" applyFill="1" applyBorder="1" applyAlignment="1">
      <alignment horizontal="left" wrapText="1"/>
    </xf>
    <xf numFmtId="0" fontId="12" fillId="0" borderId="0" xfId="0" applyFont="1" applyFill="1" applyBorder="1" applyAlignment="1">
      <alignment horizontal="left" wrapText="1" indent="2"/>
    </xf>
    <xf numFmtId="0" fontId="20" fillId="2" borderId="0" xfId="4" applyNumberFormat="1" applyFill="1" applyBorder="1" applyAlignment="1" applyProtection="1">
      <alignment vertical="center"/>
    </xf>
    <xf numFmtId="0" fontId="20" fillId="2" borderId="0" xfId="4" applyNumberFormat="1" applyFill="1" applyBorder="1" applyAlignment="1" applyProtection="1">
      <alignment horizontal="left" vertical="center"/>
    </xf>
    <xf numFmtId="0" fontId="13" fillId="0" borderId="0" xfId="0" applyFont="1"/>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7" xfId="0" applyFont="1" applyFill="1" applyBorder="1" applyAlignment="1">
      <alignment horizontal="left" vertical="center" wrapText="1" indent="2"/>
    </xf>
    <xf numFmtId="0" fontId="22" fillId="0" borderId="0" xfId="0" applyFont="1" applyFill="1" applyBorder="1"/>
    <xf numFmtId="0" fontId="0" fillId="2" borderId="0" xfId="0" applyFill="1"/>
    <xf numFmtId="0" fontId="23"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3" fillId="0" borderId="0" xfId="4" applyFont="1" applyFill="1" applyBorder="1"/>
    <xf numFmtId="0" fontId="24" fillId="0" borderId="0" xfId="0" applyFont="1" applyFill="1" applyAlignment="1"/>
    <xf numFmtId="0" fontId="11" fillId="0" borderId="0" xfId="0" applyFont="1" applyFill="1" applyAlignment="1"/>
    <xf numFmtId="0" fontId="24" fillId="0" borderId="6" xfId="0" applyFont="1" applyFill="1" applyBorder="1" applyAlignment="1"/>
    <xf numFmtId="3" fontId="10" fillId="0" borderId="8"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0" fontId="11" fillId="0" borderId="6" xfId="0" applyFont="1" applyFill="1" applyBorder="1" applyAlignment="1"/>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3" fillId="0" borderId="8" xfId="0" applyFont="1" applyFill="1" applyBorder="1" applyAlignment="1">
      <alignment horizontal="center" vertical="center" wrapText="1"/>
    </xf>
    <xf numFmtId="3" fontId="12" fillId="0" borderId="0" xfId="0" applyNumberFormat="1" applyFont="1" applyFill="1" applyBorder="1" applyAlignment="1">
      <alignment horizontal="center" vertical="center"/>
    </xf>
    <xf numFmtId="14" fontId="21" fillId="2" borderId="5" xfId="0" applyNumberFormat="1" applyFont="1" applyFill="1" applyBorder="1" applyAlignment="1">
      <alignment horizontal="center"/>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Border="1" applyAlignment="1">
      <alignment horizontal="left"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3" fillId="0" borderId="0" xfId="0" applyFont="1" applyAlignment="1">
      <alignment horizontal="left" wrapText="1"/>
    </xf>
    <xf numFmtId="14" fontId="11" fillId="0" borderId="3" xfId="0" applyNumberFormat="1" applyFont="1" applyBorder="1" applyAlignment="1">
      <alignment horizontal="left"/>
    </xf>
    <xf numFmtId="0" fontId="13" fillId="0" borderId="0" xfId="0" applyFont="1" applyFill="1" applyBorder="1" applyAlignment="1">
      <alignment horizontal="left"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30" fillId="0" borderId="0" xfId="0" applyNumberFormat="1" applyFont="1" applyFill="1" applyAlignment="1">
      <alignment horizontal="left" vertical="center" wrapText="1"/>
    </xf>
  </cellXfs>
  <cellStyles count="18">
    <cellStyle name="=C:\WINNT35\SYSTEM32\COMMAND.COM" xfId="14" xr:uid="{F507B4AE-D403-41BA-88E8-DD2443C7CA77}"/>
    <cellStyle name="Ezres 2" xfId="7" xr:uid="{00000000-0005-0000-0000-000000000000}"/>
    <cellStyle name="Ezres 3" xfId="6" xr:uid="{00000000-0005-0000-0000-000001000000}"/>
    <cellStyle name="Heading 1 2" xfId="16" xr:uid="{1AC9C2C9-8576-463C-B084-2C10400EB494}"/>
    <cellStyle name="Heading 2 2" xfId="13" xr:uid="{71BE9B29-40C3-451B-8657-032EAD067F2C}"/>
    <cellStyle name="HeadingTable 19" xfId="17" xr:uid="{C7A15A2C-482A-40B7-B596-9532DFA868D9}"/>
    <cellStyle name="Hivatkozás" xfId="4" builtinId="8"/>
    <cellStyle name="Normál" xfId="0" builtinId="0"/>
    <cellStyle name="Normal 2" xfId="10" xr:uid="{7F67A1C7-1075-4819-AE79-15ED6AF94C91}"/>
    <cellStyle name="Normál 2" xfId="2" xr:uid="{00000000-0005-0000-0000-000004000000}"/>
    <cellStyle name="Normal 2 2" xfId="12" xr:uid="{F39D51D1-5BC7-41A1-803F-0A3389D2BA22}"/>
    <cellStyle name="Normál 2 2" xfId="3" xr:uid="{00000000-0005-0000-0000-000005000000}"/>
    <cellStyle name="Normal 2 2 2" xfId="11" xr:uid="{3C9B5C83-C3EB-42B3-A2EE-EDA85301E8FC}"/>
    <cellStyle name="Normál 23" xfId="5" xr:uid="{00000000-0005-0000-0000-000006000000}"/>
    <cellStyle name="Normál 4" xfId="9" xr:uid="{F922B9C6-5E62-4D15-A143-8F728B5414AD}"/>
    <cellStyle name="optionalExposure 12" xfId="15" xr:uid="{4515A7D6-54ED-4132-99EF-4D211013FE7F}"/>
    <cellStyle name="Százalék" xfId="1" builtinId="5"/>
    <cellStyle name="Százalék 2" xfId="8" xr:uid="{00000000-0005-0000-0000-000008000000}"/>
  </cellStyles>
  <dxfs count="0"/>
  <tableStyles count="0" defaultTableStyle="TableStyleMedium2" defaultPivotStyle="PivotStyleLight16"/>
  <colors>
    <mruColors>
      <color rgb="FF53A3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B40A71\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45"/>
  <sheetViews>
    <sheetView showGridLines="0" tabSelected="1" workbookViewId="0"/>
  </sheetViews>
  <sheetFormatPr defaultRowHeight="14.5" x14ac:dyDescent="0.35"/>
  <cols>
    <col min="2" max="2" width="21" bestFit="1" customWidth="1"/>
    <col min="3" max="3" width="137.7265625" customWidth="1"/>
  </cols>
  <sheetData>
    <row r="2" spans="1:6" ht="20.5" thickBot="1" x14ac:dyDescent="0.45">
      <c r="B2" s="108" t="s">
        <v>251</v>
      </c>
      <c r="C2" s="106"/>
      <c r="D2" s="55"/>
      <c r="E2" s="107"/>
      <c r="F2" s="107"/>
    </row>
    <row r="3" spans="1:6" ht="15" customHeight="1" thickBot="1" x14ac:dyDescent="0.4">
      <c r="B3" s="128" t="s">
        <v>259</v>
      </c>
      <c r="C3" s="128"/>
      <c r="D3" s="55"/>
      <c r="E3" s="107"/>
      <c r="F3" s="107"/>
    </row>
    <row r="4" spans="1:6" x14ac:dyDescent="0.35">
      <c r="B4" s="121" t="s">
        <v>49</v>
      </c>
      <c r="C4" s="116"/>
      <c r="D4" s="114"/>
      <c r="E4" s="114"/>
      <c r="F4" s="114"/>
    </row>
    <row r="5" spans="1:6" x14ac:dyDescent="0.35">
      <c r="B5" s="113" t="s">
        <v>47</v>
      </c>
      <c r="C5" s="113" t="s">
        <v>111</v>
      </c>
      <c r="D5" s="109"/>
      <c r="E5" s="110"/>
      <c r="F5" s="110"/>
    </row>
    <row r="6" spans="1:6" x14ac:dyDescent="0.35">
      <c r="B6" s="113" t="s">
        <v>46</v>
      </c>
      <c r="C6" s="113" t="s">
        <v>53</v>
      </c>
      <c r="D6" s="109"/>
      <c r="E6" s="109"/>
      <c r="F6" s="109"/>
    </row>
    <row r="7" spans="1:6" x14ac:dyDescent="0.35">
      <c r="B7" s="113"/>
      <c r="C7" s="28"/>
      <c r="D7" s="111"/>
      <c r="E7" s="112"/>
      <c r="F7" s="112"/>
    </row>
    <row r="8" spans="1:6" x14ac:dyDescent="0.35">
      <c r="B8" s="17" t="s">
        <v>50</v>
      </c>
      <c r="C8" s="17"/>
      <c r="D8" s="115"/>
      <c r="E8" s="115"/>
      <c r="F8" s="115"/>
    </row>
    <row r="9" spans="1:6" x14ac:dyDescent="0.35">
      <c r="A9" s="102"/>
      <c r="B9" s="113" t="s">
        <v>45</v>
      </c>
      <c r="C9" s="113" t="s">
        <v>51</v>
      </c>
      <c r="D9" s="111"/>
      <c r="E9" s="111"/>
      <c r="F9" s="111"/>
    </row>
    <row r="10" spans="1:6" x14ac:dyDescent="0.35">
      <c r="B10" s="113"/>
      <c r="C10" s="113"/>
      <c r="D10" s="111"/>
      <c r="E10" s="111"/>
      <c r="F10" s="111"/>
    </row>
    <row r="11" spans="1:6" x14ac:dyDescent="0.35">
      <c r="B11" s="14" t="s">
        <v>112</v>
      </c>
      <c r="C11" s="14"/>
      <c r="D11" s="109"/>
      <c r="E11" s="109"/>
      <c r="F11" s="109"/>
    </row>
    <row r="12" spans="1:6" x14ac:dyDescent="0.35">
      <c r="A12" s="102"/>
      <c r="B12" s="113" t="s">
        <v>48</v>
      </c>
      <c r="C12" s="113" t="s">
        <v>214</v>
      </c>
      <c r="D12" s="111"/>
      <c r="E12" s="111"/>
      <c r="F12" s="111"/>
    </row>
    <row r="13" spans="1:6" x14ac:dyDescent="0.35">
      <c r="E13" s="112"/>
      <c r="F13" s="112"/>
    </row>
    <row r="14" spans="1:6" x14ac:dyDescent="0.35">
      <c r="E14" s="112"/>
      <c r="F14" s="112"/>
    </row>
    <row r="15" spans="1:6" x14ac:dyDescent="0.35">
      <c r="E15" s="112"/>
      <c r="F15" s="112"/>
    </row>
    <row r="16" spans="1:6" x14ac:dyDescent="0.35">
      <c r="E16" s="112"/>
      <c r="F16" s="112"/>
    </row>
    <row r="17" spans="5:6" x14ac:dyDescent="0.35">
      <c r="E17" s="112"/>
      <c r="F17" s="112"/>
    </row>
    <row r="18" spans="5:6" x14ac:dyDescent="0.35">
      <c r="E18" s="112"/>
      <c r="F18" s="112"/>
    </row>
    <row r="19" spans="5:6" x14ac:dyDescent="0.35">
      <c r="E19" s="112"/>
      <c r="F19" s="112"/>
    </row>
    <row r="20" spans="5:6" x14ac:dyDescent="0.35">
      <c r="E20" s="112"/>
      <c r="F20" s="112"/>
    </row>
    <row r="21" spans="5:6" x14ac:dyDescent="0.35">
      <c r="E21" s="24"/>
      <c r="F21" s="24"/>
    </row>
    <row r="44" spans="2:3" x14ac:dyDescent="0.35">
      <c r="B44" s="112"/>
      <c r="C44" s="111"/>
    </row>
    <row r="45" spans="2:3" x14ac:dyDescent="0.35">
      <c r="B45" s="24"/>
      <c r="C45" s="24"/>
    </row>
  </sheetData>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 location="'PV1'!A1" display="PV1" xr:uid="{00000000-0004-0000-0000-000009000000}"/>
    <hyperlink ref="B9" location="'CC1'!A1" display="CC1" xr:uid="{00000000-0004-0000-0000-00000A000000}"/>
    <hyperlink ref="B12" location="'PV1'!A1" display="PV1" xr:uid="{00000000-0004-0000-0000-000014000000}"/>
    <hyperlink ref="B12" location="'LIQ1'!A1" display="LIQ1" xr:uid="{00000000-0004-0000-0000-00001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I54"/>
  <sheetViews>
    <sheetView showGridLines="0" zoomScale="85" zoomScaleNormal="85" workbookViewId="0"/>
  </sheetViews>
  <sheetFormatPr defaultRowHeight="14.5" x14ac:dyDescent="0.35"/>
  <cols>
    <col min="1" max="1" width="4.453125" customWidth="1"/>
    <col min="2" max="2" width="5.1796875" customWidth="1"/>
    <col min="3" max="3" width="60.7265625" customWidth="1"/>
  </cols>
  <sheetData>
    <row r="1" spans="2:9" ht="12.75" customHeight="1" x14ac:dyDescent="0.35"/>
    <row r="2" spans="2:9" x14ac:dyDescent="0.35">
      <c r="B2" s="100" t="s">
        <v>0</v>
      </c>
      <c r="C2" s="60"/>
      <c r="D2" s="60"/>
      <c r="E2" s="60"/>
      <c r="F2" s="60"/>
      <c r="G2" s="60"/>
      <c r="H2" s="60"/>
    </row>
    <row r="3" spans="2:9" x14ac:dyDescent="0.35">
      <c r="B3" s="1"/>
      <c r="C3" s="1"/>
      <c r="D3" s="1"/>
      <c r="E3" s="1"/>
      <c r="F3" s="1"/>
      <c r="G3" s="1"/>
      <c r="H3" s="1"/>
    </row>
    <row r="4" spans="2:9" ht="15.5" x14ac:dyDescent="0.35">
      <c r="B4" s="16" t="s">
        <v>110</v>
      </c>
      <c r="C4" s="2"/>
      <c r="D4" s="2"/>
      <c r="E4" s="2"/>
      <c r="F4" s="2"/>
      <c r="G4" s="2"/>
      <c r="H4" s="2"/>
    </row>
    <row r="5" spans="2:9" ht="2.15" customHeight="1" x14ac:dyDescent="0.35">
      <c r="C5" s="1"/>
      <c r="D5" s="1"/>
      <c r="E5" s="1"/>
      <c r="F5" s="1"/>
      <c r="G5" s="1"/>
      <c r="H5" s="1"/>
      <c r="I5" s="1"/>
    </row>
    <row r="6" spans="2:9" ht="2.15" customHeight="1" x14ac:dyDescent="0.35">
      <c r="C6" s="129"/>
      <c r="D6" s="129"/>
      <c r="E6" s="129"/>
      <c r="F6" s="129"/>
      <c r="G6" s="129"/>
      <c r="H6" s="129"/>
      <c r="I6" s="1"/>
    </row>
    <row r="7" spans="2:9" ht="2.15" customHeight="1" x14ac:dyDescent="0.35">
      <c r="C7" s="3"/>
      <c r="D7" s="3"/>
      <c r="E7" s="4"/>
      <c r="F7" s="5"/>
      <c r="G7" s="6"/>
      <c r="H7" s="6"/>
      <c r="I7" s="6"/>
    </row>
    <row r="8" spans="2:9" ht="15" thickBot="1" x14ac:dyDescent="0.4"/>
    <row r="9" spans="2:9" ht="15" thickBot="1" x14ac:dyDescent="0.4">
      <c r="B9" s="61"/>
      <c r="C9" s="65" t="s">
        <v>65</v>
      </c>
      <c r="D9" s="69" t="str">
        <f>+Contents!B3</f>
        <v>31.03.2025</v>
      </c>
      <c r="E9" s="69" t="s">
        <v>252</v>
      </c>
      <c r="F9" s="69" t="s">
        <v>253</v>
      </c>
      <c r="G9" s="69" t="s">
        <v>254</v>
      </c>
      <c r="H9" s="69" t="s">
        <v>255</v>
      </c>
    </row>
    <row r="10" spans="2:9" x14ac:dyDescent="0.35">
      <c r="B10" s="130" t="s">
        <v>67</v>
      </c>
      <c r="C10" s="130"/>
      <c r="D10" s="130"/>
      <c r="E10" s="130"/>
      <c r="F10" s="130"/>
      <c r="G10" s="130"/>
      <c r="H10" s="130"/>
    </row>
    <row r="11" spans="2:9" x14ac:dyDescent="0.35">
      <c r="B11" s="63">
        <v>1</v>
      </c>
      <c r="C11" s="12" t="s">
        <v>68</v>
      </c>
      <c r="D11" s="7">
        <v>4858505.6954352455</v>
      </c>
      <c r="E11" s="7">
        <v>4842978.190258001</v>
      </c>
      <c r="F11" s="7">
        <v>4638670.9786385028</v>
      </c>
      <c r="G11" s="7">
        <v>4394792.8531727614</v>
      </c>
      <c r="H11" s="7">
        <v>4153004.0943096508</v>
      </c>
    </row>
    <row r="12" spans="2:9" x14ac:dyDescent="0.35">
      <c r="B12" s="63">
        <v>2</v>
      </c>
      <c r="C12" s="11" t="s">
        <v>69</v>
      </c>
      <c r="D12" s="8">
        <v>4858505.6954352455</v>
      </c>
      <c r="E12" s="8">
        <v>4842978.190258001</v>
      </c>
      <c r="F12" s="8">
        <v>4638670.9786385028</v>
      </c>
      <c r="G12" s="8">
        <v>4394792.8531727614</v>
      </c>
      <c r="H12" s="8">
        <v>4153004.0943096508</v>
      </c>
    </row>
    <row r="13" spans="2:9" x14ac:dyDescent="0.35">
      <c r="B13" s="63">
        <v>3</v>
      </c>
      <c r="C13" s="12" t="s">
        <v>70</v>
      </c>
      <c r="D13" s="7">
        <v>5391306.3141233493</v>
      </c>
      <c r="E13" s="7">
        <v>5200374.9737237114</v>
      </c>
      <c r="F13" s="7">
        <v>4972159.9880609671</v>
      </c>
      <c r="G13" s="7">
        <v>4749799.9182041166</v>
      </c>
      <c r="H13" s="7">
        <v>4712965.6912272871</v>
      </c>
    </row>
    <row r="14" spans="2:9" x14ac:dyDescent="0.35">
      <c r="B14" s="131" t="s">
        <v>71</v>
      </c>
      <c r="C14" s="131"/>
      <c r="D14" s="131"/>
      <c r="E14" s="131"/>
      <c r="F14" s="131"/>
      <c r="G14" s="131"/>
      <c r="H14" s="131"/>
    </row>
    <row r="15" spans="2:9" x14ac:dyDescent="0.35">
      <c r="B15" s="63">
        <v>4</v>
      </c>
      <c r="C15" s="12" t="s">
        <v>72</v>
      </c>
      <c r="D15" s="7">
        <v>27007260.407453164</v>
      </c>
      <c r="E15" s="7">
        <v>25576775.874098498</v>
      </c>
      <c r="F15" s="7">
        <v>24286194.446761999</v>
      </c>
      <c r="G15" s="7">
        <v>25320921.754699875</v>
      </c>
      <c r="H15" s="7">
        <v>24827852.427909322</v>
      </c>
    </row>
    <row r="16" spans="2:9" x14ac:dyDescent="0.35">
      <c r="B16" s="131" t="s">
        <v>73</v>
      </c>
      <c r="C16" s="131"/>
      <c r="D16" s="131"/>
      <c r="E16" s="131"/>
      <c r="F16" s="131"/>
      <c r="G16" s="131"/>
      <c r="H16" s="131"/>
    </row>
    <row r="17" spans="2:8" x14ac:dyDescent="0.35">
      <c r="B17" s="63">
        <v>5</v>
      </c>
      <c r="C17" s="12" t="s">
        <v>74</v>
      </c>
      <c r="D17" s="9">
        <v>0.17989628056070614</v>
      </c>
      <c r="E17" s="9">
        <v>0.18935061299741326</v>
      </c>
      <c r="F17" s="9">
        <v>0.19100032278861054</v>
      </c>
      <c r="G17" s="9">
        <v>0.17356369944775149</v>
      </c>
      <c r="H17" s="9">
        <v>0.16727198239833274</v>
      </c>
    </row>
    <row r="18" spans="2:8" x14ac:dyDescent="0.35">
      <c r="B18" s="63">
        <v>6</v>
      </c>
      <c r="C18" s="11" t="s">
        <v>75</v>
      </c>
      <c r="D18" s="10">
        <v>0.17989628056070614</v>
      </c>
      <c r="E18" s="10">
        <v>0.18935061299741326</v>
      </c>
      <c r="F18" s="10">
        <v>0.19100032278861054</v>
      </c>
      <c r="G18" s="10">
        <v>0.17356369944775149</v>
      </c>
      <c r="H18" s="10">
        <v>0.16727198239833274</v>
      </c>
    </row>
    <row r="19" spans="2:8" x14ac:dyDescent="0.35">
      <c r="B19" s="63">
        <v>7</v>
      </c>
      <c r="C19" s="12" t="s">
        <v>76</v>
      </c>
      <c r="D19" s="9">
        <v>0.19962433185690751</v>
      </c>
      <c r="E19" s="9">
        <v>0.20332410149436039</v>
      </c>
      <c r="F19" s="9">
        <v>0.20473195168392835</v>
      </c>
      <c r="G19" s="9">
        <v>0.18758400520401652</v>
      </c>
      <c r="H19" s="9">
        <v>0.18982574932374655</v>
      </c>
    </row>
    <row r="20" spans="2:8" ht="23.25" customHeight="1" x14ac:dyDescent="0.35">
      <c r="B20" s="132" t="s">
        <v>77</v>
      </c>
      <c r="C20" s="132"/>
      <c r="D20" s="132"/>
      <c r="E20" s="132"/>
      <c r="F20" s="132"/>
      <c r="G20" s="132"/>
      <c r="H20" s="132"/>
    </row>
    <row r="21" spans="2:8" ht="21.5" x14ac:dyDescent="0.35">
      <c r="B21" s="58" t="s">
        <v>15</v>
      </c>
      <c r="C21" s="99" t="s">
        <v>78</v>
      </c>
      <c r="D21" s="9">
        <v>1.7888000000000001E-2</v>
      </c>
      <c r="E21" s="9">
        <v>1.6E-2</v>
      </c>
      <c r="F21" s="9">
        <v>1.6E-2</v>
      </c>
      <c r="G21" s="9">
        <v>1.6E-2</v>
      </c>
      <c r="H21" s="9">
        <v>1.6E-2</v>
      </c>
    </row>
    <row r="22" spans="2:8" x14ac:dyDescent="0.35">
      <c r="B22" s="63" t="s">
        <v>16</v>
      </c>
      <c r="C22" s="103" t="s">
        <v>79</v>
      </c>
      <c r="D22" s="10">
        <v>1.0062000000000001E-2</v>
      </c>
      <c r="E22" s="10">
        <v>9.0000000000000011E-3</v>
      </c>
      <c r="F22" s="10">
        <v>9.0000000000000011E-3</v>
      </c>
      <c r="G22" s="10">
        <v>9.0000000000000011E-3</v>
      </c>
      <c r="H22" s="10">
        <v>9.0000000000000011E-3</v>
      </c>
    </row>
    <row r="23" spans="2:8" x14ac:dyDescent="0.35">
      <c r="B23" s="63" t="s">
        <v>17</v>
      </c>
      <c r="C23" s="104" t="s">
        <v>80</v>
      </c>
      <c r="D23" s="9">
        <v>1.3415999999999997E-2</v>
      </c>
      <c r="E23" s="9">
        <v>1.1999999999999997E-2</v>
      </c>
      <c r="F23" s="9">
        <v>1.1999999999999997E-2</v>
      </c>
      <c r="G23" s="9">
        <v>1.1999999999999997E-2</v>
      </c>
      <c r="H23" s="9">
        <v>1.1999999999999997E-2</v>
      </c>
    </row>
    <row r="24" spans="2:8" x14ac:dyDescent="0.35">
      <c r="B24" s="63" t="s">
        <v>18</v>
      </c>
      <c r="C24" s="11" t="s">
        <v>81</v>
      </c>
      <c r="D24" s="10">
        <v>9.7888000000000003E-2</v>
      </c>
      <c r="E24" s="10">
        <v>9.6000000000000002E-2</v>
      </c>
      <c r="F24" s="10">
        <v>9.6000000000000002E-2</v>
      </c>
      <c r="G24" s="10">
        <v>9.6000000000000002E-2</v>
      </c>
      <c r="H24" s="10">
        <v>9.6000000000000002E-2</v>
      </c>
    </row>
    <row r="25" spans="2:8" ht="15" customHeight="1" x14ac:dyDescent="0.35">
      <c r="B25" s="132" t="s">
        <v>82</v>
      </c>
      <c r="C25" s="132"/>
      <c r="D25" s="132"/>
      <c r="E25" s="132"/>
      <c r="F25" s="132"/>
      <c r="G25" s="132"/>
      <c r="H25" s="132"/>
    </row>
    <row r="26" spans="2:8" x14ac:dyDescent="0.35">
      <c r="B26" s="63">
        <v>8</v>
      </c>
      <c r="C26" s="11" t="s">
        <v>83</v>
      </c>
      <c r="D26" s="10">
        <v>2.5000000000000001E-2</v>
      </c>
      <c r="E26" s="10">
        <v>2.5000000000000001E-2</v>
      </c>
      <c r="F26" s="10">
        <v>2.5000000000000001E-2</v>
      </c>
      <c r="G26" s="10">
        <v>2.5000000000000001E-2</v>
      </c>
      <c r="H26" s="10">
        <v>2.5000000000000001E-2</v>
      </c>
    </row>
    <row r="27" spans="2:8" ht="21.5" x14ac:dyDescent="0.35">
      <c r="B27" s="58" t="s">
        <v>19</v>
      </c>
      <c r="C27" s="99" t="s">
        <v>84</v>
      </c>
      <c r="D27" s="13">
        <v>0</v>
      </c>
      <c r="E27" s="13">
        <v>0</v>
      </c>
      <c r="F27" s="13">
        <v>0</v>
      </c>
      <c r="G27" s="13">
        <v>0</v>
      </c>
      <c r="H27" s="13">
        <v>0</v>
      </c>
    </row>
    <row r="28" spans="2:8" x14ac:dyDescent="0.35">
      <c r="B28" s="63">
        <v>9</v>
      </c>
      <c r="C28" s="11" t="s">
        <v>85</v>
      </c>
      <c r="D28" s="10">
        <v>8.1960000000000002E-3</v>
      </c>
      <c r="E28" s="10">
        <v>7.4999999999999997E-3</v>
      </c>
      <c r="F28" s="10">
        <v>6.1999999999999998E-3</v>
      </c>
      <c r="G28" s="10">
        <v>5.7999999999999996E-3</v>
      </c>
      <c r="H28" s="10">
        <v>5.1999999999999998E-3</v>
      </c>
    </row>
    <row r="29" spans="2:8" x14ac:dyDescent="0.35">
      <c r="B29" s="58" t="s">
        <v>20</v>
      </c>
      <c r="C29" s="12" t="s">
        <v>86</v>
      </c>
      <c r="D29" s="9">
        <v>0</v>
      </c>
      <c r="E29" s="9">
        <v>0</v>
      </c>
      <c r="F29" s="9">
        <v>0</v>
      </c>
      <c r="G29" s="9">
        <v>0</v>
      </c>
      <c r="H29" s="9">
        <v>0</v>
      </c>
    </row>
    <row r="30" spans="2:8" x14ac:dyDescent="0.35">
      <c r="B30" s="63">
        <v>10</v>
      </c>
      <c r="C30" s="11" t="s">
        <v>87</v>
      </c>
      <c r="D30" s="10">
        <v>0</v>
      </c>
      <c r="E30" s="10">
        <v>0</v>
      </c>
      <c r="F30" s="10">
        <v>0</v>
      </c>
      <c r="G30" s="10">
        <v>0</v>
      </c>
      <c r="H30" s="10">
        <v>0</v>
      </c>
    </row>
    <row r="31" spans="2:8" x14ac:dyDescent="0.35">
      <c r="B31" s="63" t="s">
        <v>21</v>
      </c>
      <c r="C31" s="12" t="s">
        <v>88</v>
      </c>
      <c r="D31" s="9">
        <v>0.02</v>
      </c>
      <c r="E31" s="9">
        <v>0.02</v>
      </c>
      <c r="F31" s="9">
        <v>0.02</v>
      </c>
      <c r="G31" s="9">
        <v>0.02</v>
      </c>
      <c r="H31" s="9">
        <v>0.02</v>
      </c>
    </row>
    <row r="32" spans="2:8" x14ac:dyDescent="0.35">
      <c r="B32" s="63">
        <v>11</v>
      </c>
      <c r="C32" s="11" t="s">
        <v>89</v>
      </c>
      <c r="D32" s="10">
        <v>5.3196000000000007E-2</v>
      </c>
      <c r="E32" s="10">
        <v>5.2500000000000005E-2</v>
      </c>
      <c r="F32" s="10">
        <v>5.1200000000000002E-2</v>
      </c>
      <c r="G32" s="10">
        <v>5.0799999999999998E-2</v>
      </c>
      <c r="H32" s="10">
        <v>5.0200000000000002E-2</v>
      </c>
    </row>
    <row r="33" spans="2:8" x14ac:dyDescent="0.35">
      <c r="B33" s="63" t="s">
        <v>22</v>
      </c>
      <c r="C33" s="12" t="s">
        <v>90</v>
      </c>
      <c r="D33" s="13">
        <v>0.151084</v>
      </c>
      <c r="E33" s="13">
        <v>0.14850000000000002</v>
      </c>
      <c r="F33" s="13">
        <v>0.1472</v>
      </c>
      <c r="G33" s="13">
        <v>0.14680000000000001</v>
      </c>
      <c r="H33" s="13">
        <v>0.1462</v>
      </c>
    </row>
    <row r="34" spans="2:8" x14ac:dyDescent="0.35">
      <c r="B34" s="63">
        <v>12</v>
      </c>
      <c r="C34" s="11" t="s">
        <v>91</v>
      </c>
      <c r="D34" s="10">
        <v>0.10825800000000001</v>
      </c>
      <c r="E34" s="10">
        <v>0.10650000000000001</v>
      </c>
      <c r="F34" s="10">
        <v>0.1052</v>
      </c>
      <c r="G34" s="10">
        <v>0.1048</v>
      </c>
      <c r="H34" s="10">
        <v>0.1042</v>
      </c>
    </row>
    <row r="35" spans="2:8" x14ac:dyDescent="0.35">
      <c r="B35" s="132" t="s">
        <v>52</v>
      </c>
      <c r="C35" s="132"/>
      <c r="D35" s="132"/>
      <c r="E35" s="132"/>
      <c r="F35" s="132"/>
      <c r="G35" s="132"/>
      <c r="H35" s="132"/>
    </row>
    <row r="36" spans="2:8" x14ac:dyDescent="0.35">
      <c r="B36" s="63">
        <v>13</v>
      </c>
      <c r="C36" s="11" t="s">
        <v>92</v>
      </c>
      <c r="D36" s="8">
        <v>47192471.4620625</v>
      </c>
      <c r="E36" s="8">
        <v>46391643.245822899</v>
      </c>
      <c r="F36" s="8">
        <v>44064648.831266999</v>
      </c>
      <c r="G36" s="8">
        <v>46058621.062419884</v>
      </c>
      <c r="H36" s="8">
        <v>44773416.316258997</v>
      </c>
    </row>
    <row r="37" spans="2:8" x14ac:dyDescent="0.35">
      <c r="B37" s="63">
        <v>14</v>
      </c>
      <c r="C37" s="12" t="s">
        <v>93</v>
      </c>
      <c r="D37" s="9">
        <v>0.10295086366351769</v>
      </c>
      <c r="E37" s="9">
        <v>0.10440000000000001</v>
      </c>
      <c r="F37" s="9">
        <v>0.10526966858175739</v>
      </c>
      <c r="G37" s="9">
        <v>9.5399999999999999E-2</v>
      </c>
      <c r="H37" s="9">
        <v>9.2756024356E-2</v>
      </c>
    </row>
    <row r="38" spans="2:8" ht="15" customHeight="1" x14ac:dyDescent="0.35">
      <c r="B38" s="132" t="s">
        <v>94</v>
      </c>
      <c r="C38" s="132"/>
      <c r="D38" s="132"/>
      <c r="E38" s="132"/>
      <c r="F38" s="132"/>
      <c r="G38" s="132"/>
      <c r="H38" s="132"/>
    </row>
    <row r="39" spans="2:8" x14ac:dyDescent="0.35">
      <c r="B39" s="58" t="s">
        <v>23</v>
      </c>
      <c r="C39" s="99" t="s">
        <v>95</v>
      </c>
      <c r="D39" s="9">
        <v>0</v>
      </c>
      <c r="E39" s="9">
        <v>0</v>
      </c>
      <c r="F39" s="9">
        <v>0</v>
      </c>
      <c r="G39" s="9">
        <v>0</v>
      </c>
      <c r="H39" s="9">
        <v>0</v>
      </c>
    </row>
    <row r="40" spans="2:8" x14ac:dyDescent="0.35">
      <c r="B40" s="63" t="s">
        <v>24</v>
      </c>
      <c r="C40" s="103" t="s">
        <v>79</v>
      </c>
      <c r="D40" s="10">
        <v>0</v>
      </c>
      <c r="E40" s="10">
        <v>0</v>
      </c>
      <c r="F40" s="10">
        <v>0</v>
      </c>
      <c r="G40" s="10">
        <v>0</v>
      </c>
      <c r="H40" s="10">
        <v>0</v>
      </c>
    </row>
    <row r="41" spans="2:8" x14ac:dyDescent="0.35">
      <c r="B41" s="63" t="s">
        <v>25</v>
      </c>
      <c r="C41" s="12" t="s">
        <v>96</v>
      </c>
      <c r="D41" s="13">
        <v>0.03</v>
      </c>
      <c r="E41" s="9">
        <v>0.03</v>
      </c>
      <c r="F41" s="9">
        <v>0.03</v>
      </c>
      <c r="G41" s="9">
        <v>0.03</v>
      </c>
      <c r="H41" s="9">
        <v>0.03</v>
      </c>
    </row>
    <row r="42" spans="2:8" ht="15" customHeight="1" x14ac:dyDescent="0.35">
      <c r="B42" s="132" t="s">
        <v>97</v>
      </c>
      <c r="C42" s="132"/>
      <c r="D42" s="132"/>
      <c r="E42" s="132"/>
      <c r="F42" s="132"/>
      <c r="G42" s="132"/>
      <c r="H42" s="132"/>
    </row>
    <row r="43" spans="2:8" x14ac:dyDescent="0.35">
      <c r="B43" s="63" t="s">
        <v>26</v>
      </c>
      <c r="C43" s="12" t="s">
        <v>98</v>
      </c>
      <c r="D43" s="13">
        <v>0</v>
      </c>
      <c r="E43" s="13">
        <v>0</v>
      </c>
      <c r="F43" s="13">
        <v>0</v>
      </c>
      <c r="G43" s="13">
        <v>0</v>
      </c>
      <c r="H43" s="13">
        <v>0</v>
      </c>
    </row>
    <row r="44" spans="2:8" x14ac:dyDescent="0.35">
      <c r="B44" s="63" t="s">
        <v>27</v>
      </c>
      <c r="C44" s="11" t="s">
        <v>99</v>
      </c>
      <c r="D44" s="10">
        <v>0.03</v>
      </c>
      <c r="E44" s="10">
        <v>0.03</v>
      </c>
      <c r="F44" s="10">
        <v>0.03</v>
      </c>
      <c r="G44" s="10">
        <v>0.03</v>
      </c>
      <c r="H44" s="10">
        <v>0.03</v>
      </c>
    </row>
    <row r="45" spans="2:8" x14ac:dyDescent="0.35">
      <c r="B45" s="14" t="s">
        <v>100</v>
      </c>
      <c r="C45" s="14"/>
      <c r="D45" s="15"/>
      <c r="E45" s="15"/>
      <c r="F45" s="15"/>
      <c r="G45" s="15"/>
      <c r="H45" s="15"/>
    </row>
    <row r="46" spans="2:8" x14ac:dyDescent="0.35">
      <c r="B46" s="63">
        <v>15</v>
      </c>
      <c r="C46" s="11" t="s">
        <v>101</v>
      </c>
      <c r="D46" s="8">
        <v>12595327.103999099</v>
      </c>
      <c r="E46" s="8">
        <v>12296693.925554</v>
      </c>
      <c r="F46" s="8">
        <v>12176867.472945599</v>
      </c>
      <c r="G46" s="8">
        <v>11907255.917782599</v>
      </c>
      <c r="H46" s="8">
        <v>11769431.629153099</v>
      </c>
    </row>
    <row r="47" spans="2:8" x14ac:dyDescent="0.35">
      <c r="B47" s="63" t="s">
        <v>28</v>
      </c>
      <c r="C47" s="12" t="s">
        <v>102</v>
      </c>
      <c r="D47" s="7">
        <v>7359239.3114701211</v>
      </c>
      <c r="E47" s="7">
        <v>6618330.8620732846</v>
      </c>
      <c r="F47" s="7">
        <v>7030203.7123023719</v>
      </c>
      <c r="G47" s="7">
        <v>7357258.9825106496</v>
      </c>
      <c r="H47" s="7">
        <v>6883588.814469005</v>
      </c>
    </row>
    <row r="48" spans="2:8" x14ac:dyDescent="0.35">
      <c r="B48" s="63" t="s">
        <v>29</v>
      </c>
      <c r="C48" s="11" t="s">
        <v>103</v>
      </c>
      <c r="D48" s="8">
        <v>2068438.1906253602</v>
      </c>
      <c r="E48" s="8">
        <v>1987679.4234475072</v>
      </c>
      <c r="F48" s="8">
        <v>1759758.7442007484</v>
      </c>
      <c r="G48" s="8">
        <v>1955294.9469744789</v>
      </c>
      <c r="H48" s="8">
        <v>2047184.0969778209</v>
      </c>
    </row>
    <row r="49" spans="2:8" x14ac:dyDescent="0.35">
      <c r="B49" s="63">
        <v>16</v>
      </c>
      <c r="C49" s="12" t="s">
        <v>104</v>
      </c>
      <c r="D49" s="7">
        <v>5290801.12084476</v>
      </c>
      <c r="E49" s="7">
        <v>4630651.4386257799</v>
      </c>
      <c r="F49" s="7">
        <v>5270444.9681016197</v>
      </c>
      <c r="G49" s="7">
        <v>5401964.0355361719</v>
      </c>
      <c r="H49" s="7">
        <v>4836404.7174911825</v>
      </c>
    </row>
    <row r="50" spans="2:8" x14ac:dyDescent="0.35">
      <c r="B50" s="63">
        <v>17</v>
      </c>
      <c r="C50" s="11" t="s">
        <v>105</v>
      </c>
      <c r="D50" s="10">
        <v>2.3806090000000002</v>
      </c>
      <c r="E50" s="10">
        <v>2.6555</v>
      </c>
      <c r="F50" s="10">
        <v>2.310406</v>
      </c>
      <c r="G50" s="10">
        <v>2.2042456853566952</v>
      </c>
      <c r="H50" s="10">
        <v>2.4335079999999998</v>
      </c>
    </row>
    <row r="51" spans="2:8" x14ac:dyDescent="0.35">
      <c r="B51" s="131" t="s">
        <v>106</v>
      </c>
      <c r="C51" s="131"/>
      <c r="D51" s="131"/>
      <c r="E51" s="131"/>
      <c r="F51" s="131"/>
      <c r="G51" s="131"/>
      <c r="H51" s="131"/>
    </row>
    <row r="52" spans="2:8" x14ac:dyDescent="0.35">
      <c r="B52" s="63">
        <v>18</v>
      </c>
      <c r="C52" s="11" t="s">
        <v>107</v>
      </c>
      <c r="D52" s="8">
        <v>34544896.78066013</v>
      </c>
      <c r="E52" s="8">
        <v>34323768.369306087</v>
      </c>
      <c r="F52" s="8">
        <v>31409807.480128568</v>
      </c>
      <c r="G52" s="8">
        <v>32154948.371015508</v>
      </c>
      <c r="H52" s="8"/>
    </row>
    <row r="53" spans="2:8" x14ac:dyDescent="0.35">
      <c r="B53" s="63">
        <v>19</v>
      </c>
      <c r="C53" s="12" t="s">
        <v>108</v>
      </c>
      <c r="D53" s="7">
        <v>22883589.537557054</v>
      </c>
      <c r="E53" s="7">
        <v>21728683.392220546</v>
      </c>
      <c r="F53" s="7">
        <v>20454355.610445309</v>
      </c>
      <c r="G53" s="7">
        <v>21050147.383649442</v>
      </c>
      <c r="H53" s="7"/>
    </row>
    <row r="54" spans="2:8" ht="15" thickBot="1" x14ac:dyDescent="0.4">
      <c r="B54" s="64">
        <v>20</v>
      </c>
      <c r="C54" s="105" t="s">
        <v>109</v>
      </c>
      <c r="D54" s="66">
        <v>1.5095925717407348</v>
      </c>
      <c r="E54" s="66">
        <v>1.5796524690306326</v>
      </c>
      <c r="F54" s="66">
        <v>1.5356048402761071</v>
      </c>
      <c r="G54" s="66">
        <v>1.5275402962732532</v>
      </c>
      <c r="H54" s="66"/>
    </row>
  </sheetData>
  <sheetProtection algorithmName="SHA-512" hashValue="Tf0L7C+5Vt/dzUmSoHPaaYHngTQRXOWpUDEI4HQdj3KOh0JXMNX4AOYLAmly6wXYrzNcZEKhMms0BdAHIuhzDA==" saltValue="PGdn6SM9q8fAoBojzA+bFg==" spinCount="100000" sheet="1" objects="1" scenarios="1"/>
  <mergeCells count="10">
    <mergeCell ref="B25:H25"/>
    <mergeCell ref="B35:H35"/>
    <mergeCell ref="B38:H38"/>
    <mergeCell ref="B42:H42"/>
    <mergeCell ref="B51:H51"/>
    <mergeCell ref="C6:H6"/>
    <mergeCell ref="B10:H10"/>
    <mergeCell ref="B14:H14"/>
    <mergeCell ref="B16:H16"/>
    <mergeCell ref="B20:H20"/>
  </mergeCells>
  <hyperlinks>
    <hyperlink ref="B2" location="Tartalom!A1" display="Back to contents page" xr:uid="{00000000-0004-0000-0100-000000000000}"/>
    <hyperlink ref="B2:H2" location="CONTENTS!A1" display="Back to contents page"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3"/>
  <sheetViews>
    <sheetView showGridLines="0" workbookViewId="0"/>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00" t="s">
        <v>0</v>
      </c>
      <c r="C2" s="60"/>
      <c r="D2" s="60"/>
      <c r="E2" s="60"/>
      <c r="F2" s="60"/>
    </row>
    <row r="3" spans="2:7" x14ac:dyDescent="0.35">
      <c r="B3" s="1"/>
      <c r="C3" s="1"/>
      <c r="D3" s="1"/>
      <c r="E3" s="1"/>
      <c r="F3" s="1"/>
    </row>
    <row r="4" spans="2:7" ht="15.5" x14ac:dyDescent="0.35">
      <c r="B4" s="16" t="s">
        <v>64</v>
      </c>
      <c r="C4" s="2"/>
      <c r="D4" s="2"/>
      <c r="E4" s="2"/>
      <c r="F4" s="2"/>
    </row>
    <row r="5" spans="2:7" x14ac:dyDescent="0.35">
      <c r="B5" s="1"/>
      <c r="C5" s="1"/>
      <c r="D5" s="1"/>
      <c r="E5" s="1"/>
      <c r="F5" s="1"/>
    </row>
    <row r="6" spans="2:7" ht="36.75" customHeight="1" x14ac:dyDescent="0.35">
      <c r="B6" s="137" t="s">
        <v>260</v>
      </c>
      <c r="C6" s="137"/>
      <c r="D6" s="137"/>
      <c r="E6" s="137"/>
      <c r="F6" s="137"/>
      <c r="G6" s="1"/>
    </row>
    <row r="7" spans="2:7" x14ac:dyDescent="0.35">
      <c r="C7" s="3"/>
      <c r="D7" s="3"/>
      <c r="E7" s="4"/>
      <c r="F7" s="5"/>
      <c r="G7" s="6"/>
    </row>
    <row r="8" spans="2:7" ht="15" thickBot="1" x14ac:dyDescent="0.4"/>
    <row r="9" spans="2:7" ht="21.5" thickBot="1" x14ac:dyDescent="0.4">
      <c r="B9" s="61"/>
      <c r="C9" s="133" t="s">
        <v>65</v>
      </c>
      <c r="D9" s="135" t="s">
        <v>62</v>
      </c>
      <c r="E9" s="135"/>
      <c r="F9" s="18" t="s">
        <v>63</v>
      </c>
    </row>
    <row r="10" spans="2:7" ht="15" thickBot="1" x14ac:dyDescent="0.4">
      <c r="B10" s="30"/>
      <c r="C10" s="134"/>
      <c r="D10" s="19" t="str">
        <f>+Contents!B3</f>
        <v>31.03.2025</v>
      </c>
      <c r="E10" s="19" t="s">
        <v>252</v>
      </c>
      <c r="F10" s="122" t="str">
        <f>+Contents!B3</f>
        <v>31.03.2025</v>
      </c>
    </row>
    <row r="11" spans="2:7" x14ac:dyDescent="0.35">
      <c r="B11" s="62">
        <v>1</v>
      </c>
      <c r="C11" s="20" t="s">
        <v>54</v>
      </c>
      <c r="D11" s="21">
        <v>23168098.729336902</v>
      </c>
      <c r="E11" s="21">
        <v>22750061.683044884</v>
      </c>
      <c r="F11" s="41">
        <v>1853447.8983469522</v>
      </c>
    </row>
    <row r="12" spans="2:7" x14ac:dyDescent="0.35">
      <c r="B12" s="63">
        <v>2</v>
      </c>
      <c r="C12" s="11" t="s">
        <v>55</v>
      </c>
      <c r="D12" s="8">
        <v>23168098.729336902</v>
      </c>
      <c r="E12" s="8">
        <v>22750061.683044884</v>
      </c>
      <c r="F12" s="34">
        <v>1853447.8983469522</v>
      </c>
    </row>
    <row r="13" spans="2:7" x14ac:dyDescent="0.35">
      <c r="B13" s="63">
        <v>6</v>
      </c>
      <c r="C13" s="20" t="s">
        <v>56</v>
      </c>
      <c r="D13" s="21">
        <v>234872.21818600001</v>
      </c>
      <c r="E13" s="21">
        <v>238624.14911499995</v>
      </c>
      <c r="F13" s="41">
        <v>18789.777454880001</v>
      </c>
    </row>
    <row r="14" spans="2:7" x14ac:dyDescent="0.35">
      <c r="B14" s="63">
        <v>7</v>
      </c>
      <c r="C14" s="11" t="s">
        <v>66</v>
      </c>
      <c r="D14" s="8">
        <v>213922.303572</v>
      </c>
      <c r="E14" s="8">
        <v>224034.84509299995</v>
      </c>
      <c r="F14" s="34">
        <v>17113.784285760001</v>
      </c>
    </row>
    <row r="15" spans="2:7" x14ac:dyDescent="0.35">
      <c r="B15" s="63" t="s">
        <v>12</v>
      </c>
      <c r="C15" s="11" t="s">
        <v>58</v>
      </c>
      <c r="D15" s="8">
        <v>20949.914614000001</v>
      </c>
      <c r="E15" s="8">
        <v>14589.304021999998</v>
      </c>
      <c r="F15" s="34">
        <v>1675.9931691200002</v>
      </c>
    </row>
    <row r="16" spans="2:7" x14ac:dyDescent="0.35">
      <c r="B16" s="63">
        <v>20</v>
      </c>
      <c r="C16" s="20" t="s">
        <v>59</v>
      </c>
      <c r="D16" s="21">
        <v>214131.75</v>
      </c>
      <c r="E16" s="21">
        <v>380762</v>
      </c>
      <c r="F16" s="41">
        <v>17130.54</v>
      </c>
    </row>
    <row r="17" spans="2:6" x14ac:dyDescent="0.35">
      <c r="B17" s="63">
        <v>21</v>
      </c>
      <c r="C17" s="11" t="s">
        <v>57</v>
      </c>
      <c r="D17" s="8">
        <v>214131.75</v>
      </c>
      <c r="E17" s="8">
        <v>380762</v>
      </c>
      <c r="F17" s="34">
        <v>17130.54</v>
      </c>
    </row>
    <row r="18" spans="2:6" x14ac:dyDescent="0.35">
      <c r="B18" s="63">
        <v>23</v>
      </c>
      <c r="C18" s="20" t="s">
        <v>60</v>
      </c>
      <c r="D18" s="21">
        <v>3390157.7099302644</v>
      </c>
      <c r="E18" s="21">
        <v>2207328.0419386141</v>
      </c>
      <c r="F18" s="41">
        <v>271212.61679442116</v>
      </c>
    </row>
    <row r="19" spans="2:6" x14ac:dyDescent="0.35">
      <c r="B19" s="63" t="s">
        <v>13</v>
      </c>
      <c r="C19" s="11" t="s">
        <v>262</v>
      </c>
      <c r="D19" s="8">
        <v>0</v>
      </c>
      <c r="E19" s="8">
        <v>1293005.9477500001</v>
      </c>
      <c r="F19" s="34">
        <v>0</v>
      </c>
    </row>
    <row r="20" spans="2:6" ht="15" customHeight="1" x14ac:dyDescent="0.35">
      <c r="B20" s="58" t="s">
        <v>14</v>
      </c>
      <c r="C20" s="11" t="s">
        <v>263</v>
      </c>
      <c r="D20" s="8">
        <v>0</v>
      </c>
      <c r="E20" s="8">
        <v>914322.09418799996</v>
      </c>
      <c r="F20" s="34">
        <v>0</v>
      </c>
    </row>
    <row r="21" spans="2:6" ht="15" customHeight="1" x14ac:dyDescent="0.35">
      <c r="B21" s="58"/>
      <c r="C21" s="11" t="s">
        <v>261</v>
      </c>
      <c r="D21" s="8">
        <v>3390157.7099302644</v>
      </c>
      <c r="E21" s="8">
        <v>0</v>
      </c>
      <c r="F21" s="34">
        <v>271212.61679442116</v>
      </c>
    </row>
    <row r="22" spans="2:6" ht="15" thickBot="1" x14ac:dyDescent="0.4">
      <c r="B22" s="64">
        <v>29</v>
      </c>
      <c r="C22" s="22" t="s">
        <v>61</v>
      </c>
      <c r="D22" s="23">
        <v>27007260.407453164</v>
      </c>
      <c r="E22" s="23">
        <v>25576775.874098498</v>
      </c>
      <c r="F22" s="38">
        <v>2160580.8325962531</v>
      </c>
    </row>
    <row r="23" spans="2:6" ht="22.5" customHeight="1" x14ac:dyDescent="0.35">
      <c r="B23" s="136" t="s">
        <v>264</v>
      </c>
      <c r="C23" s="136"/>
      <c r="D23" s="136"/>
      <c r="E23" s="136"/>
      <c r="F23" s="136"/>
    </row>
  </sheetData>
  <sheetProtection algorithmName="SHA-512" hashValue="jEHN4U0N+laKj3gqrNpgk8HEnrZl/1Qhid9cFgX4ohLscPAdDwNPdoWA6VFqjIDmoUn4lFAd4nYqwgFWNhsDRA==" saltValue="YL9nMM8i33UxH55Ip+TdEw==" spinCount="100000" sheet="1" objects="1" scenarios="1"/>
  <mergeCells count="4">
    <mergeCell ref="C9:C10"/>
    <mergeCell ref="D9:E9"/>
    <mergeCell ref="B23:F23"/>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Normal="100" workbookViewId="0"/>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100" t="s">
        <v>0</v>
      </c>
      <c r="C2" s="60"/>
      <c r="D2" s="60"/>
    </row>
    <row r="3" spans="2:5" x14ac:dyDescent="0.35">
      <c r="B3" s="1"/>
      <c r="C3" s="1"/>
      <c r="D3" s="1"/>
    </row>
    <row r="4" spans="2:5" ht="15.5" x14ac:dyDescent="0.35">
      <c r="B4" s="16" t="s">
        <v>113</v>
      </c>
      <c r="C4" s="2"/>
      <c r="D4" s="2"/>
    </row>
    <row r="5" spans="2:5" x14ac:dyDescent="0.35">
      <c r="B5" s="1"/>
      <c r="C5" s="1"/>
      <c r="D5" s="1"/>
    </row>
    <row r="6" spans="2:5" x14ac:dyDescent="0.35">
      <c r="B6" s="3"/>
      <c r="C6" s="4"/>
      <c r="D6" s="4"/>
    </row>
    <row r="7" spans="2:5" x14ac:dyDescent="0.35">
      <c r="B7" s="3"/>
      <c r="C7" s="4"/>
      <c r="D7" s="4"/>
    </row>
    <row r="8" spans="2:5" ht="15" thickBot="1" x14ac:dyDescent="0.4">
      <c r="B8" s="25"/>
      <c r="C8" s="138" t="str">
        <f>+Contents!B3</f>
        <v>31.03.2025</v>
      </c>
      <c r="D8" s="138"/>
      <c r="E8" s="138"/>
    </row>
    <row r="9" spans="2:5" ht="45" customHeight="1" thickBot="1" x14ac:dyDescent="0.4">
      <c r="B9" s="141" t="s">
        <v>65</v>
      </c>
      <c r="C9" s="141"/>
      <c r="D9" s="141"/>
      <c r="E9" s="123" t="s">
        <v>114</v>
      </c>
    </row>
    <row r="10" spans="2:5" x14ac:dyDescent="0.35">
      <c r="B10" s="142" t="s">
        <v>116</v>
      </c>
      <c r="C10" s="142"/>
      <c r="D10" s="142"/>
      <c r="E10" s="142"/>
    </row>
    <row r="11" spans="2:5" x14ac:dyDescent="0.35">
      <c r="B11" s="58">
        <v>1</v>
      </c>
      <c r="C11" s="26" t="s">
        <v>115</v>
      </c>
      <c r="D11" s="34">
        <v>28000.001</v>
      </c>
      <c r="E11" s="32" t="s">
        <v>1</v>
      </c>
    </row>
    <row r="12" spans="2:5" x14ac:dyDescent="0.35">
      <c r="B12" s="58"/>
      <c r="C12" s="11" t="s">
        <v>117</v>
      </c>
      <c r="D12" s="34">
        <v>28000.001</v>
      </c>
      <c r="E12" s="32"/>
    </row>
    <row r="13" spans="2:5" x14ac:dyDescent="0.35">
      <c r="B13" s="58">
        <v>2</v>
      </c>
      <c r="C13" s="26" t="s">
        <v>118</v>
      </c>
      <c r="D13" s="34">
        <v>4724249.7499798015</v>
      </c>
      <c r="E13" s="32"/>
    </row>
    <row r="14" spans="2:5" x14ac:dyDescent="0.35">
      <c r="B14" s="58">
        <v>3</v>
      </c>
      <c r="C14" s="26" t="s">
        <v>123</v>
      </c>
      <c r="D14" s="34">
        <v>451874.83683100005</v>
      </c>
      <c r="E14" s="32"/>
    </row>
    <row r="15" spans="2:5" x14ac:dyDescent="0.35">
      <c r="B15" s="58" t="s">
        <v>30</v>
      </c>
      <c r="C15" s="33" t="s">
        <v>119</v>
      </c>
      <c r="D15" s="34">
        <v>0</v>
      </c>
      <c r="E15" s="32"/>
    </row>
    <row r="16" spans="2:5" ht="20" x14ac:dyDescent="0.35">
      <c r="B16" s="58">
        <v>4</v>
      </c>
      <c r="C16" s="26" t="s">
        <v>124</v>
      </c>
      <c r="D16" s="34"/>
      <c r="E16" s="32"/>
    </row>
    <row r="17" spans="2:5" x14ac:dyDescent="0.35">
      <c r="B17" s="58">
        <v>5</v>
      </c>
      <c r="C17" s="26" t="s">
        <v>120</v>
      </c>
      <c r="D17" s="34">
        <v>32674.458541371001</v>
      </c>
      <c r="E17" s="32"/>
    </row>
    <row r="18" spans="2:5" x14ac:dyDescent="0.35">
      <c r="B18" s="58" t="s">
        <v>31</v>
      </c>
      <c r="C18" s="33" t="s">
        <v>121</v>
      </c>
      <c r="D18" s="34">
        <v>0</v>
      </c>
      <c r="E18" s="32"/>
    </row>
    <row r="19" spans="2:5" x14ac:dyDescent="0.35">
      <c r="B19" s="70">
        <v>6</v>
      </c>
      <c r="C19" s="45" t="s">
        <v>122</v>
      </c>
      <c r="D19" s="52">
        <v>5236799.0463521723</v>
      </c>
      <c r="E19" s="46"/>
    </row>
    <row r="20" spans="2:5" x14ac:dyDescent="0.35">
      <c r="B20" s="142" t="s">
        <v>125</v>
      </c>
      <c r="C20" s="142"/>
      <c r="D20" s="142"/>
      <c r="E20" s="142"/>
    </row>
    <row r="21" spans="2:5" x14ac:dyDescent="0.35">
      <c r="B21" s="58">
        <v>7</v>
      </c>
      <c r="C21" s="26" t="s">
        <v>126</v>
      </c>
      <c r="D21" s="34">
        <v>-3866.020061061</v>
      </c>
      <c r="E21" s="32"/>
    </row>
    <row r="22" spans="2:5" x14ac:dyDescent="0.35">
      <c r="B22" s="58">
        <v>8</v>
      </c>
      <c r="C22" s="26" t="s">
        <v>127</v>
      </c>
      <c r="D22" s="34">
        <v>-204762.390605149</v>
      </c>
      <c r="E22" s="32" t="s">
        <v>2</v>
      </c>
    </row>
    <row r="23" spans="2:5" ht="38.25" customHeight="1" x14ac:dyDescent="0.35">
      <c r="B23" s="58">
        <v>10</v>
      </c>
      <c r="C23" s="26" t="s">
        <v>138</v>
      </c>
      <c r="D23" s="34">
        <v>-33138.037323999997</v>
      </c>
      <c r="E23" s="32"/>
    </row>
    <row r="24" spans="2:5" ht="24.75" customHeight="1" x14ac:dyDescent="0.35">
      <c r="B24" s="58">
        <v>11</v>
      </c>
      <c r="C24" s="26" t="s">
        <v>139</v>
      </c>
      <c r="D24" s="34"/>
      <c r="E24" s="32"/>
    </row>
    <row r="25" spans="2:5" x14ac:dyDescent="0.35">
      <c r="B25" s="58">
        <v>12</v>
      </c>
      <c r="C25" s="26" t="s">
        <v>128</v>
      </c>
      <c r="D25" s="34"/>
      <c r="E25" s="32"/>
    </row>
    <row r="26" spans="2:5" x14ac:dyDescent="0.35">
      <c r="B26" s="58">
        <v>13</v>
      </c>
      <c r="C26" s="26" t="s">
        <v>129</v>
      </c>
      <c r="D26" s="34"/>
      <c r="E26" s="32"/>
    </row>
    <row r="27" spans="2:5" ht="27" customHeight="1" x14ac:dyDescent="0.35">
      <c r="B27" s="58">
        <v>14</v>
      </c>
      <c r="C27" s="26" t="s">
        <v>130</v>
      </c>
      <c r="D27" s="34"/>
      <c r="E27" s="32"/>
    </row>
    <row r="28" spans="2:5" x14ac:dyDescent="0.35">
      <c r="B28" s="58">
        <v>15</v>
      </c>
      <c r="C28" s="26" t="s">
        <v>131</v>
      </c>
      <c r="D28" s="34"/>
      <c r="E28" s="32"/>
    </row>
    <row r="29" spans="2:5" ht="22.5" customHeight="1" x14ac:dyDescent="0.35">
      <c r="B29" s="58">
        <v>16</v>
      </c>
      <c r="C29" s="26" t="s">
        <v>140</v>
      </c>
      <c r="D29" s="34">
        <v>-199315.20819999999</v>
      </c>
      <c r="E29" s="32"/>
    </row>
    <row r="30" spans="2:5" ht="41.25" customHeight="1" x14ac:dyDescent="0.35">
      <c r="B30" s="58">
        <v>17</v>
      </c>
      <c r="C30" s="26" t="s">
        <v>141</v>
      </c>
      <c r="D30" s="34"/>
      <c r="E30" s="32"/>
    </row>
    <row r="31" spans="2:5" ht="39" customHeight="1" x14ac:dyDescent="0.35">
      <c r="B31" s="58">
        <v>18</v>
      </c>
      <c r="C31" s="26" t="s">
        <v>142</v>
      </c>
      <c r="D31" s="34"/>
      <c r="E31" s="32"/>
    </row>
    <row r="32" spans="2:5" ht="40.5" customHeight="1" x14ac:dyDescent="0.35">
      <c r="B32" s="58">
        <v>19</v>
      </c>
      <c r="C32" s="26" t="s">
        <v>143</v>
      </c>
      <c r="D32" s="34"/>
      <c r="E32" s="32"/>
    </row>
    <row r="33" spans="2:5" ht="28.5" customHeight="1" x14ac:dyDescent="0.35">
      <c r="B33" s="58" t="s">
        <v>9</v>
      </c>
      <c r="C33" s="124" t="s">
        <v>144</v>
      </c>
      <c r="D33" s="34"/>
      <c r="E33" s="32"/>
    </row>
    <row r="34" spans="2:5" x14ac:dyDescent="0.35">
      <c r="B34" s="58" t="s">
        <v>10</v>
      </c>
      <c r="C34" s="11" t="s">
        <v>132</v>
      </c>
      <c r="D34" s="34"/>
      <c r="E34" s="32"/>
    </row>
    <row r="35" spans="2:5" x14ac:dyDescent="0.35">
      <c r="B35" s="58" t="s">
        <v>11</v>
      </c>
      <c r="C35" s="11" t="s">
        <v>133</v>
      </c>
      <c r="D35" s="34"/>
      <c r="E35" s="32"/>
    </row>
    <row r="36" spans="2:5" x14ac:dyDescent="0.35">
      <c r="B36" s="58" t="s">
        <v>32</v>
      </c>
      <c r="C36" s="11" t="s">
        <v>134</v>
      </c>
      <c r="D36" s="34"/>
      <c r="E36" s="32"/>
    </row>
    <row r="37" spans="2:5" ht="20" x14ac:dyDescent="0.35">
      <c r="B37" s="58">
        <v>21</v>
      </c>
      <c r="C37" s="26" t="s">
        <v>145</v>
      </c>
      <c r="D37" s="34"/>
      <c r="E37" s="32"/>
    </row>
    <row r="38" spans="2:5" x14ac:dyDescent="0.35">
      <c r="B38" s="58">
        <v>22</v>
      </c>
      <c r="C38" s="26" t="s">
        <v>146</v>
      </c>
      <c r="D38" s="34"/>
      <c r="E38" s="32"/>
    </row>
    <row r="39" spans="2:5" ht="20" x14ac:dyDescent="0.35">
      <c r="B39" s="58">
        <v>23</v>
      </c>
      <c r="C39" s="11" t="s">
        <v>147</v>
      </c>
      <c r="D39" s="34"/>
      <c r="E39" s="32"/>
    </row>
    <row r="40" spans="2:5" x14ac:dyDescent="0.35">
      <c r="B40" s="58">
        <v>25</v>
      </c>
      <c r="C40" s="11" t="s">
        <v>148</v>
      </c>
      <c r="D40" s="34"/>
      <c r="E40" s="32"/>
    </row>
    <row r="41" spans="2:5" x14ac:dyDescent="0.35">
      <c r="B41" s="58" t="s">
        <v>33</v>
      </c>
      <c r="C41" s="33" t="s">
        <v>135</v>
      </c>
      <c r="D41" s="34"/>
      <c r="E41" s="32"/>
    </row>
    <row r="42" spans="2:5" ht="42.75" customHeight="1" x14ac:dyDescent="0.35">
      <c r="B42" s="58" t="s">
        <v>34</v>
      </c>
      <c r="C42" s="124" t="s">
        <v>149</v>
      </c>
      <c r="D42" s="34"/>
      <c r="E42" s="32"/>
    </row>
    <row r="43" spans="2:5" ht="24" customHeight="1" x14ac:dyDescent="0.35">
      <c r="B43" s="58">
        <v>27</v>
      </c>
      <c r="C43" s="26" t="s">
        <v>150</v>
      </c>
      <c r="D43" s="34"/>
      <c r="E43" s="32"/>
    </row>
    <row r="44" spans="2:5" x14ac:dyDescent="0.35">
      <c r="B44" s="58" t="s">
        <v>35</v>
      </c>
      <c r="C44" s="124" t="s">
        <v>265</v>
      </c>
      <c r="D44" s="34">
        <v>62788.305273283862</v>
      </c>
      <c r="E44" s="32"/>
    </row>
    <row r="45" spans="2:5" x14ac:dyDescent="0.35">
      <c r="B45" s="58">
        <v>28</v>
      </c>
      <c r="C45" s="39" t="s">
        <v>137</v>
      </c>
      <c r="D45" s="41">
        <v>-378293.35091692617</v>
      </c>
      <c r="E45" s="42"/>
    </row>
    <row r="46" spans="2:5" x14ac:dyDescent="0.35">
      <c r="B46" s="70">
        <v>29</v>
      </c>
      <c r="C46" s="47" t="s">
        <v>136</v>
      </c>
      <c r="D46" s="52">
        <v>4858505.6954352465</v>
      </c>
      <c r="E46" s="46"/>
    </row>
    <row r="47" spans="2:5" x14ac:dyDescent="0.35">
      <c r="B47" s="142" t="s">
        <v>151</v>
      </c>
      <c r="C47" s="142"/>
      <c r="D47" s="142"/>
      <c r="E47" s="142"/>
    </row>
    <row r="48" spans="2:5" x14ac:dyDescent="0.35">
      <c r="B48" s="58">
        <v>30</v>
      </c>
      <c r="C48" s="33" t="s">
        <v>115</v>
      </c>
      <c r="D48" s="34"/>
      <c r="E48" s="32" t="s">
        <v>3</v>
      </c>
    </row>
    <row r="49" spans="2:5" x14ac:dyDescent="0.35">
      <c r="B49" s="58">
        <v>31</v>
      </c>
      <c r="C49" s="11" t="s">
        <v>152</v>
      </c>
      <c r="D49" s="34"/>
      <c r="E49" s="32"/>
    </row>
    <row r="50" spans="2:5" x14ac:dyDescent="0.35">
      <c r="B50" s="58">
        <v>32</v>
      </c>
      <c r="C50" s="11" t="s">
        <v>153</v>
      </c>
      <c r="D50" s="34"/>
      <c r="E50" s="32"/>
    </row>
    <row r="51" spans="2:5" ht="25.5" customHeight="1" x14ac:dyDescent="0.35">
      <c r="B51" s="58">
        <v>33</v>
      </c>
      <c r="C51" s="124" t="s">
        <v>157</v>
      </c>
      <c r="D51" s="34"/>
      <c r="E51" s="32"/>
    </row>
    <row r="52" spans="2:5" x14ac:dyDescent="0.35">
      <c r="B52" s="58" t="s">
        <v>36</v>
      </c>
      <c r="C52" s="124" t="s">
        <v>158</v>
      </c>
      <c r="D52" s="34"/>
      <c r="E52" s="32"/>
    </row>
    <row r="53" spans="2:5" ht="24" customHeight="1" x14ac:dyDescent="0.35">
      <c r="B53" s="58" t="s">
        <v>37</v>
      </c>
      <c r="C53" s="124" t="s">
        <v>159</v>
      </c>
      <c r="D53" s="34"/>
      <c r="E53" s="32"/>
    </row>
    <row r="54" spans="2:5" ht="36.75" customHeight="1" x14ac:dyDescent="0.35">
      <c r="B54" s="58">
        <v>34</v>
      </c>
      <c r="C54" s="33" t="s">
        <v>154</v>
      </c>
      <c r="D54" s="34"/>
      <c r="E54" s="32"/>
    </row>
    <row r="55" spans="2:5" x14ac:dyDescent="0.35">
      <c r="B55" s="58">
        <v>35</v>
      </c>
      <c r="C55" s="11" t="s">
        <v>155</v>
      </c>
      <c r="D55" s="34"/>
      <c r="E55" s="32"/>
    </row>
    <row r="56" spans="2:5" x14ac:dyDescent="0.35">
      <c r="B56" s="70">
        <v>36</v>
      </c>
      <c r="C56" s="47" t="s">
        <v>156</v>
      </c>
      <c r="D56" s="52">
        <v>0</v>
      </c>
      <c r="E56" s="46"/>
    </row>
    <row r="57" spans="2:5" x14ac:dyDescent="0.35">
      <c r="B57" s="142" t="s">
        <v>160</v>
      </c>
      <c r="C57" s="142"/>
      <c r="D57" s="142"/>
      <c r="E57" s="142"/>
    </row>
    <row r="58" spans="2:5" ht="21.75" customHeight="1" x14ac:dyDescent="0.35">
      <c r="B58" s="58">
        <v>37</v>
      </c>
      <c r="C58" s="124" t="s">
        <v>164</v>
      </c>
      <c r="D58" s="34"/>
      <c r="E58" s="32"/>
    </row>
    <row r="59" spans="2:5" ht="39" customHeight="1" x14ac:dyDescent="0.35">
      <c r="B59" s="58">
        <v>38</v>
      </c>
      <c r="C59" s="124" t="s">
        <v>165</v>
      </c>
      <c r="D59" s="34"/>
      <c r="E59" s="32"/>
    </row>
    <row r="60" spans="2:5" ht="39" customHeight="1" x14ac:dyDescent="0.35">
      <c r="B60" s="58">
        <v>39</v>
      </c>
      <c r="C60" s="124" t="s">
        <v>166</v>
      </c>
      <c r="D60" s="34"/>
      <c r="E60" s="32"/>
    </row>
    <row r="61" spans="2:5" ht="38.25" customHeight="1" x14ac:dyDescent="0.35">
      <c r="B61" s="58">
        <v>40</v>
      </c>
      <c r="C61" s="124" t="s">
        <v>167</v>
      </c>
      <c r="D61" s="34"/>
      <c r="E61" s="32"/>
    </row>
    <row r="62" spans="2:5" ht="21.75" customHeight="1" x14ac:dyDescent="0.35">
      <c r="B62" s="58">
        <v>42</v>
      </c>
      <c r="C62" s="26" t="s">
        <v>168</v>
      </c>
      <c r="D62" s="34"/>
      <c r="E62" s="32"/>
    </row>
    <row r="63" spans="2:5" x14ac:dyDescent="0.35">
      <c r="B63" s="58" t="s">
        <v>38</v>
      </c>
      <c r="C63" s="26" t="s">
        <v>169</v>
      </c>
      <c r="D63" s="34"/>
      <c r="E63" s="32"/>
    </row>
    <row r="64" spans="2:5" x14ac:dyDescent="0.35">
      <c r="B64" s="58">
        <v>43</v>
      </c>
      <c r="C64" s="125" t="s">
        <v>161</v>
      </c>
      <c r="D64" s="41"/>
      <c r="E64" s="42"/>
    </row>
    <row r="65" spans="2:5" x14ac:dyDescent="0.35">
      <c r="B65" s="58">
        <v>44</v>
      </c>
      <c r="C65" s="39" t="s">
        <v>162</v>
      </c>
      <c r="D65" s="41">
        <v>0</v>
      </c>
      <c r="E65" s="42"/>
    </row>
    <row r="66" spans="2:5" x14ac:dyDescent="0.35">
      <c r="B66" s="70">
        <v>45</v>
      </c>
      <c r="C66" s="48" t="s">
        <v>163</v>
      </c>
      <c r="D66" s="117">
        <v>4858505.6954352465</v>
      </c>
      <c r="E66" s="49"/>
    </row>
    <row r="67" spans="2:5" x14ac:dyDescent="0.35">
      <c r="B67" s="143" t="s">
        <v>170</v>
      </c>
      <c r="C67" s="143"/>
      <c r="D67" s="143"/>
      <c r="E67" s="143"/>
    </row>
    <row r="68" spans="2:5" x14ac:dyDescent="0.35">
      <c r="B68" s="58">
        <v>46</v>
      </c>
      <c r="C68" s="33" t="s">
        <v>115</v>
      </c>
      <c r="D68" s="34">
        <v>526386.53954855585</v>
      </c>
      <c r="E68" s="32"/>
    </row>
    <row r="69" spans="2:5" ht="27" customHeight="1" x14ac:dyDescent="0.35">
      <c r="B69" s="58">
        <v>47</v>
      </c>
      <c r="C69" s="124" t="s">
        <v>173</v>
      </c>
      <c r="D69" s="34"/>
      <c r="E69" s="32"/>
    </row>
    <row r="70" spans="2:5" ht="25.5" customHeight="1" x14ac:dyDescent="0.35">
      <c r="B70" s="58" t="s">
        <v>39</v>
      </c>
      <c r="C70" s="124" t="s">
        <v>174</v>
      </c>
      <c r="D70" s="34"/>
      <c r="E70" s="32"/>
    </row>
    <row r="71" spans="2:5" ht="19.5" customHeight="1" x14ac:dyDescent="0.35">
      <c r="B71" s="58" t="s">
        <v>40</v>
      </c>
      <c r="C71" s="124" t="s">
        <v>175</v>
      </c>
      <c r="D71" s="34">
        <v>6890.1803112653806</v>
      </c>
      <c r="E71" s="32"/>
    </row>
    <row r="72" spans="2:5" ht="44.25" customHeight="1" x14ac:dyDescent="0.35">
      <c r="B72" s="58">
        <v>48</v>
      </c>
      <c r="C72" s="124" t="s">
        <v>176</v>
      </c>
      <c r="D72" s="34">
        <v>12796.877701648104</v>
      </c>
      <c r="E72" s="32"/>
    </row>
    <row r="73" spans="2:5" x14ac:dyDescent="0.35">
      <c r="B73" s="58">
        <v>49</v>
      </c>
      <c r="C73" s="11" t="s">
        <v>177</v>
      </c>
      <c r="D73" s="34"/>
      <c r="E73" s="32"/>
    </row>
    <row r="74" spans="2:5" x14ac:dyDescent="0.35">
      <c r="B74" s="58">
        <v>50</v>
      </c>
      <c r="C74" s="33" t="s">
        <v>171</v>
      </c>
      <c r="D74" s="34"/>
      <c r="E74" s="32"/>
    </row>
    <row r="75" spans="2:5" x14ac:dyDescent="0.35">
      <c r="B75" s="70">
        <v>51</v>
      </c>
      <c r="C75" s="47" t="s">
        <v>172</v>
      </c>
      <c r="D75" s="52">
        <v>546073.5975614693</v>
      </c>
      <c r="E75" s="50"/>
    </row>
    <row r="76" spans="2:5" x14ac:dyDescent="0.35">
      <c r="B76" s="142" t="s">
        <v>178</v>
      </c>
      <c r="C76" s="142"/>
      <c r="D76" s="142"/>
      <c r="E76" s="142"/>
    </row>
    <row r="77" spans="2:5" ht="22.5" customHeight="1" x14ac:dyDescent="0.35">
      <c r="B77" s="67">
        <v>52</v>
      </c>
      <c r="C77" s="124" t="s">
        <v>182</v>
      </c>
      <c r="D77" s="34">
        <v>-13272.97887336538</v>
      </c>
      <c r="E77" s="32"/>
    </row>
    <row r="78" spans="2:5" ht="30" x14ac:dyDescent="0.35">
      <c r="B78" s="67">
        <v>53</v>
      </c>
      <c r="C78" s="124" t="s">
        <v>183</v>
      </c>
      <c r="D78" s="34"/>
      <c r="E78" s="32"/>
    </row>
    <row r="79" spans="2:5" ht="30" x14ac:dyDescent="0.35">
      <c r="B79" s="67">
        <v>54</v>
      </c>
      <c r="C79" s="124" t="s">
        <v>184</v>
      </c>
      <c r="D79" s="34"/>
      <c r="E79" s="32"/>
    </row>
    <row r="80" spans="2:5" ht="38.25" customHeight="1" x14ac:dyDescent="0.35">
      <c r="B80" s="67">
        <v>55</v>
      </c>
      <c r="C80" s="124" t="s">
        <v>185</v>
      </c>
      <c r="D80" s="34"/>
      <c r="E80" s="32"/>
    </row>
    <row r="81" spans="2:5" ht="27.75" customHeight="1" x14ac:dyDescent="0.35">
      <c r="B81" s="67" t="s">
        <v>41</v>
      </c>
      <c r="C81" s="26" t="s">
        <v>186</v>
      </c>
      <c r="D81" s="31"/>
      <c r="E81" s="32"/>
    </row>
    <row r="82" spans="2:5" x14ac:dyDescent="0.35">
      <c r="B82" s="67" t="s">
        <v>42</v>
      </c>
      <c r="C82" s="26" t="s">
        <v>187</v>
      </c>
      <c r="D82" s="31"/>
      <c r="E82" s="32"/>
    </row>
    <row r="83" spans="2:5" x14ac:dyDescent="0.35">
      <c r="B83" s="67">
        <v>57</v>
      </c>
      <c r="C83" s="39" t="s">
        <v>179</v>
      </c>
      <c r="D83" s="41">
        <v>-13272.97887336538</v>
      </c>
      <c r="E83" s="32"/>
    </row>
    <row r="84" spans="2:5" x14ac:dyDescent="0.35">
      <c r="B84" s="67">
        <v>58</v>
      </c>
      <c r="C84" s="39" t="s">
        <v>180</v>
      </c>
      <c r="D84" s="41">
        <v>532800.61868810398</v>
      </c>
      <c r="E84" s="32"/>
    </row>
    <row r="85" spans="2:5" x14ac:dyDescent="0.35">
      <c r="B85" s="67">
        <v>59</v>
      </c>
      <c r="C85" s="39" t="s">
        <v>181</v>
      </c>
      <c r="D85" s="41">
        <v>5391306.3141233502</v>
      </c>
      <c r="E85" s="32"/>
    </row>
    <row r="86" spans="2:5" x14ac:dyDescent="0.35">
      <c r="B86" s="70">
        <v>60</v>
      </c>
      <c r="C86" s="48" t="s">
        <v>188</v>
      </c>
      <c r="D86" s="117">
        <v>27007260.407453164</v>
      </c>
      <c r="E86" s="126"/>
    </row>
    <row r="87" spans="2:5" x14ac:dyDescent="0.35">
      <c r="B87" s="142" t="s">
        <v>189</v>
      </c>
      <c r="C87" s="142"/>
      <c r="D87" s="142"/>
      <c r="E87" s="142"/>
    </row>
    <row r="88" spans="2:5" x14ac:dyDescent="0.35">
      <c r="B88" s="58">
        <v>61</v>
      </c>
      <c r="C88" s="124" t="s">
        <v>191</v>
      </c>
      <c r="D88" s="118">
        <v>0.1798962805607062</v>
      </c>
      <c r="E88" s="32"/>
    </row>
    <row r="89" spans="2:5" x14ac:dyDescent="0.35">
      <c r="B89" s="58">
        <v>62</v>
      </c>
      <c r="C89" s="124" t="s">
        <v>69</v>
      </c>
      <c r="D89" s="118">
        <v>0.1798962805607062</v>
      </c>
      <c r="E89" s="32"/>
    </row>
    <row r="90" spans="2:5" x14ac:dyDescent="0.35">
      <c r="B90" s="58">
        <v>63</v>
      </c>
      <c r="C90" s="124" t="s">
        <v>70</v>
      </c>
      <c r="D90" s="118">
        <v>0.19962433185690753</v>
      </c>
      <c r="E90" s="32"/>
    </row>
    <row r="91" spans="2:5" x14ac:dyDescent="0.35">
      <c r="B91" s="58">
        <v>64</v>
      </c>
      <c r="C91" s="124" t="s">
        <v>192</v>
      </c>
      <c r="D91" s="43">
        <v>9.8196000000000006E-2</v>
      </c>
      <c r="E91" s="32"/>
    </row>
    <row r="92" spans="2:5" x14ac:dyDescent="0.35">
      <c r="B92" s="58">
        <v>65</v>
      </c>
      <c r="C92" s="11" t="s">
        <v>190</v>
      </c>
      <c r="D92" s="43">
        <v>2.5000000000000001E-2</v>
      </c>
      <c r="E92" s="32"/>
    </row>
    <row r="93" spans="2:5" x14ac:dyDescent="0.35">
      <c r="B93" s="58">
        <v>66</v>
      </c>
      <c r="C93" s="11" t="s">
        <v>256</v>
      </c>
      <c r="D93" s="43">
        <v>8.1960000000000002E-3</v>
      </c>
      <c r="E93" s="32"/>
    </row>
    <row r="94" spans="2:5" x14ac:dyDescent="0.35">
      <c r="B94" s="58">
        <v>67</v>
      </c>
      <c r="C94" s="11" t="s">
        <v>193</v>
      </c>
      <c r="D94" s="43">
        <v>0</v>
      </c>
      <c r="E94" s="32"/>
    </row>
    <row r="95" spans="2:5" ht="27.75" customHeight="1" x14ac:dyDescent="0.35">
      <c r="B95" s="58" t="s">
        <v>43</v>
      </c>
      <c r="C95" s="11" t="s">
        <v>257</v>
      </c>
      <c r="D95" s="43">
        <v>0.02</v>
      </c>
      <c r="E95" s="32"/>
    </row>
    <row r="96" spans="2:5" ht="27.75" customHeight="1" x14ac:dyDescent="0.35">
      <c r="B96" s="58" t="s">
        <v>44</v>
      </c>
      <c r="C96" s="11" t="s">
        <v>194</v>
      </c>
      <c r="D96" s="43">
        <v>0</v>
      </c>
      <c r="E96" s="32"/>
    </row>
    <row r="97" spans="2:5" ht="21" x14ac:dyDescent="0.35">
      <c r="B97" s="70">
        <v>68</v>
      </c>
      <c r="C97" s="47" t="s">
        <v>195</v>
      </c>
      <c r="D97" s="119">
        <v>8.170028056070619E-2</v>
      </c>
      <c r="E97" s="46"/>
    </row>
    <row r="98" spans="2:5" ht="15" customHeight="1" x14ac:dyDescent="0.35">
      <c r="B98" s="142" t="s">
        <v>196</v>
      </c>
      <c r="C98" s="142"/>
      <c r="D98" s="142"/>
      <c r="E98" s="142"/>
    </row>
    <row r="99" spans="2:5" ht="38.25" customHeight="1" x14ac:dyDescent="0.35">
      <c r="B99" s="58">
        <v>72</v>
      </c>
      <c r="C99" s="124" t="s">
        <v>197</v>
      </c>
      <c r="D99" s="34">
        <v>44706.219227912632</v>
      </c>
      <c r="E99" s="32"/>
    </row>
    <row r="100" spans="2:5" ht="37.5" customHeight="1" x14ac:dyDescent="0.35">
      <c r="B100" s="58">
        <v>73</v>
      </c>
      <c r="C100" s="124" t="s">
        <v>198</v>
      </c>
      <c r="D100" s="34">
        <v>128488.181402013</v>
      </c>
      <c r="E100" s="32"/>
    </row>
    <row r="101" spans="2:5" ht="34.5" customHeight="1" x14ac:dyDescent="0.35">
      <c r="B101" s="70">
        <v>75</v>
      </c>
      <c r="C101" s="51" t="s">
        <v>199</v>
      </c>
      <c r="D101" s="53">
        <v>20476.783151</v>
      </c>
      <c r="E101" s="50"/>
    </row>
    <row r="102" spans="2:5" ht="15" customHeight="1" x14ac:dyDescent="0.35">
      <c r="B102" s="142" t="s">
        <v>200</v>
      </c>
      <c r="C102" s="142"/>
      <c r="D102" s="142"/>
      <c r="E102" s="142"/>
    </row>
    <row r="103" spans="2:5" ht="24" customHeight="1" x14ac:dyDescent="0.35">
      <c r="B103" s="58">
        <v>76</v>
      </c>
      <c r="C103" s="124" t="s">
        <v>201</v>
      </c>
      <c r="D103" s="31"/>
      <c r="E103" s="32"/>
    </row>
    <row r="104" spans="2:5" ht="22.5" customHeight="1" x14ac:dyDescent="0.35">
      <c r="B104" s="58">
        <v>77</v>
      </c>
      <c r="C104" s="124" t="s">
        <v>202</v>
      </c>
      <c r="D104" s="31"/>
      <c r="E104" s="32"/>
    </row>
    <row r="105" spans="2:5" ht="21" customHeight="1" x14ac:dyDescent="0.35">
      <c r="B105" s="58">
        <v>78</v>
      </c>
      <c r="C105" s="124" t="s">
        <v>204</v>
      </c>
      <c r="D105" s="31"/>
      <c r="E105" s="32"/>
    </row>
    <row r="106" spans="2:5" ht="24" customHeight="1" x14ac:dyDescent="0.35">
      <c r="B106" s="70">
        <v>79</v>
      </c>
      <c r="C106" s="51" t="s">
        <v>203</v>
      </c>
      <c r="D106" s="120"/>
      <c r="E106" s="50"/>
    </row>
    <row r="107" spans="2:5" ht="15" customHeight="1" x14ac:dyDescent="0.35">
      <c r="B107" s="142" t="s">
        <v>205</v>
      </c>
      <c r="C107" s="142"/>
      <c r="D107" s="142"/>
      <c r="E107" s="142"/>
    </row>
    <row r="108" spans="2:5" x14ac:dyDescent="0.35">
      <c r="B108" s="58">
        <v>80</v>
      </c>
      <c r="C108" s="33" t="s">
        <v>206</v>
      </c>
      <c r="D108" s="31"/>
      <c r="E108" s="32"/>
    </row>
    <row r="109" spans="2:5" ht="22.5" customHeight="1" x14ac:dyDescent="0.35">
      <c r="B109" s="58">
        <v>81</v>
      </c>
      <c r="C109" s="33" t="s">
        <v>207</v>
      </c>
      <c r="D109" s="31"/>
      <c r="E109" s="32" t="s">
        <v>4</v>
      </c>
    </row>
    <row r="110" spans="2:5" x14ac:dyDescent="0.35">
      <c r="B110" s="58">
        <v>82</v>
      </c>
      <c r="C110" s="33" t="s">
        <v>208</v>
      </c>
      <c r="D110" s="31"/>
      <c r="E110" s="32"/>
    </row>
    <row r="111" spans="2:5" ht="21.75" customHeight="1" x14ac:dyDescent="0.35">
      <c r="B111" s="58">
        <v>83</v>
      </c>
      <c r="C111" s="33" t="s">
        <v>209</v>
      </c>
      <c r="D111" s="31"/>
      <c r="E111" s="32"/>
    </row>
    <row r="112" spans="2:5" x14ac:dyDescent="0.35">
      <c r="B112" s="58">
        <v>84</v>
      </c>
      <c r="C112" s="33" t="s">
        <v>210</v>
      </c>
      <c r="D112" s="31"/>
      <c r="E112" s="32"/>
    </row>
    <row r="113" spans="2:5" ht="23.25" customHeight="1" thickBot="1" x14ac:dyDescent="0.4">
      <c r="B113" s="68">
        <v>85</v>
      </c>
      <c r="C113" s="37" t="s">
        <v>211</v>
      </c>
      <c r="D113" s="35"/>
      <c r="E113" s="36"/>
    </row>
    <row r="114" spans="2:5" x14ac:dyDescent="0.35">
      <c r="B114" s="139" t="s">
        <v>258</v>
      </c>
      <c r="C114" s="139"/>
      <c r="D114" s="139"/>
      <c r="E114" s="139"/>
    </row>
    <row r="115" spans="2:5" ht="36" customHeight="1" x14ac:dyDescent="0.35">
      <c r="B115" s="140" t="s">
        <v>266</v>
      </c>
      <c r="C115" s="140"/>
      <c r="D115" s="140"/>
      <c r="E115" s="140"/>
    </row>
    <row r="116" spans="2:5" x14ac:dyDescent="0.35">
      <c r="B116" s="28" t="s">
        <v>212</v>
      </c>
      <c r="C116" s="28"/>
      <c r="D116" s="40"/>
      <c r="E116" s="24"/>
    </row>
    <row r="117" spans="2:5" x14ac:dyDescent="0.35">
      <c r="B117" s="28"/>
      <c r="C117" s="28"/>
      <c r="D117" s="40"/>
      <c r="E117" s="24"/>
    </row>
  </sheetData>
  <sheetProtection algorithmName="SHA-512" hashValue="8rVk+E2tVbFcrXDmLodq97V6CVRPFFL03D9Esb5pbVm4c28mD3LeXP3F8NmTLnTIRntVsemVWs/c/P957euigw==" saltValue="NJxt5AiF8eJh3LY05a72Xw==" spinCount="100000" sheet="1" objects="1" scenarios="1"/>
  <mergeCells count="14">
    <mergeCell ref="C8:E8"/>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zoomScale="85" zoomScaleNormal="85" workbookViewId="0">
      <selection sqref="A1:A2"/>
    </sheetView>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01" t="s">
        <v>0</v>
      </c>
      <c r="C2" s="29"/>
      <c r="D2" s="29"/>
    </row>
    <row r="3" spans="2:12" x14ac:dyDescent="0.35">
      <c r="B3" s="1"/>
      <c r="C3" s="1"/>
      <c r="D3" s="1"/>
    </row>
    <row r="4" spans="2:12" ht="15.5" x14ac:dyDescent="0.35">
      <c r="B4" s="16" t="s">
        <v>213</v>
      </c>
      <c r="C4" s="2"/>
      <c r="D4" s="2"/>
    </row>
    <row r="5" spans="2:12" x14ac:dyDescent="0.35">
      <c r="B5" s="1"/>
      <c r="C5" s="1"/>
      <c r="D5" s="1"/>
    </row>
    <row r="6" spans="2:12" ht="105.65" customHeight="1" x14ac:dyDescent="0.35">
      <c r="B6" s="147" t="s">
        <v>267</v>
      </c>
      <c r="C6" s="147"/>
      <c r="D6" s="147"/>
      <c r="E6" s="147"/>
      <c r="F6" s="147"/>
      <c r="G6" s="147"/>
      <c r="H6" s="147"/>
      <c r="I6" s="147"/>
      <c r="J6" s="147"/>
      <c r="K6" s="147"/>
    </row>
    <row r="7" spans="2:12" x14ac:dyDescent="0.35">
      <c r="B7" s="3"/>
      <c r="C7" s="4"/>
      <c r="D7" s="4"/>
    </row>
    <row r="8" spans="2:12" ht="15" thickBot="1" x14ac:dyDescent="0.4">
      <c r="B8" s="25"/>
    </row>
    <row r="9" spans="2:12" ht="32.25" customHeight="1" thickBot="1" x14ac:dyDescent="0.4">
      <c r="B9" s="56"/>
      <c r="C9" s="57" t="s">
        <v>65</v>
      </c>
      <c r="D9" s="145" t="s">
        <v>249</v>
      </c>
      <c r="E9" s="145"/>
      <c r="F9" s="145"/>
      <c r="G9" s="145"/>
      <c r="H9" s="146" t="s">
        <v>250</v>
      </c>
      <c r="I9" s="146"/>
      <c r="J9" s="146"/>
      <c r="K9" s="146"/>
    </row>
    <row r="10" spans="2:12" ht="24" customHeight="1" x14ac:dyDescent="0.35">
      <c r="B10" s="89" t="s">
        <v>7</v>
      </c>
      <c r="C10" s="71" t="s">
        <v>215</v>
      </c>
      <c r="D10" s="72" t="str">
        <f>+Contents!B3</f>
        <v>31.03.2025</v>
      </c>
      <c r="E10" s="72" t="s">
        <v>252</v>
      </c>
      <c r="F10" s="72" t="s">
        <v>253</v>
      </c>
      <c r="G10" s="72" t="s">
        <v>254</v>
      </c>
      <c r="H10" s="72" t="str">
        <f>+Contents!B3</f>
        <v>31.03.2025</v>
      </c>
      <c r="I10" s="72" t="s">
        <v>252</v>
      </c>
      <c r="J10" s="72" t="s">
        <v>253</v>
      </c>
      <c r="K10" s="72" t="s">
        <v>254</v>
      </c>
    </row>
    <row r="11" spans="2:12" x14ac:dyDescent="0.35">
      <c r="B11" s="90" t="s">
        <v>8</v>
      </c>
      <c r="C11" s="91" t="s">
        <v>216</v>
      </c>
      <c r="D11" s="92">
        <v>12</v>
      </c>
      <c r="E11" s="92">
        <v>12</v>
      </c>
      <c r="F11" s="92">
        <v>12</v>
      </c>
      <c r="G11" s="92">
        <v>12</v>
      </c>
      <c r="H11" s="92">
        <v>12</v>
      </c>
      <c r="I11" s="92">
        <v>12</v>
      </c>
      <c r="J11" s="92">
        <v>12</v>
      </c>
      <c r="K11" s="92">
        <v>12</v>
      </c>
    </row>
    <row r="12" spans="2:12" ht="15" customHeight="1" x14ac:dyDescent="0.35">
      <c r="B12" s="144" t="s">
        <v>245</v>
      </c>
      <c r="C12" s="144"/>
      <c r="D12" s="144"/>
      <c r="E12" s="144"/>
      <c r="F12" s="144"/>
      <c r="G12" s="144"/>
      <c r="H12" s="144"/>
      <c r="I12" s="144"/>
      <c r="J12" s="144"/>
      <c r="K12" s="144"/>
      <c r="L12" s="27"/>
    </row>
    <row r="13" spans="2:12" ht="27.75" customHeight="1" x14ac:dyDescent="0.35">
      <c r="B13" s="90">
        <v>1</v>
      </c>
      <c r="C13" s="93" t="s">
        <v>217</v>
      </c>
      <c r="D13" s="94"/>
      <c r="E13" s="94"/>
      <c r="F13" s="94"/>
      <c r="G13" s="94"/>
      <c r="H13" s="95">
        <v>12116876.667712053</v>
      </c>
      <c r="I13" s="95">
        <v>11811249.974736867</v>
      </c>
      <c r="J13" s="95">
        <v>11435420.714502389</v>
      </c>
      <c r="K13" s="95">
        <v>11004733.553197214</v>
      </c>
    </row>
    <row r="14" spans="2:12" ht="25.5" customHeight="1" x14ac:dyDescent="0.35">
      <c r="B14" s="144" t="s">
        <v>246</v>
      </c>
      <c r="C14" s="144"/>
      <c r="D14" s="144"/>
      <c r="E14" s="144"/>
      <c r="F14" s="144"/>
      <c r="G14" s="144"/>
      <c r="H14" s="144"/>
      <c r="I14" s="144"/>
      <c r="J14" s="144"/>
      <c r="K14" s="144"/>
      <c r="L14" s="27"/>
    </row>
    <row r="15" spans="2:12" x14ac:dyDescent="0.35">
      <c r="B15" s="73">
        <v>2</v>
      </c>
      <c r="C15" s="81" t="s">
        <v>218</v>
      </c>
      <c r="D15" s="54">
        <v>20488186.294985674</v>
      </c>
      <c r="E15" s="54">
        <v>20161041.434775595</v>
      </c>
      <c r="F15" s="54">
        <v>19737542.956078004</v>
      </c>
      <c r="G15" s="54">
        <v>19528783.00258778</v>
      </c>
      <c r="H15" s="54">
        <v>1333590.7042426087</v>
      </c>
      <c r="I15" s="54">
        <v>1300465.1851379322</v>
      </c>
      <c r="J15" s="54">
        <v>1262006.2856269865</v>
      </c>
      <c r="K15" s="54">
        <v>1241057.0662967574</v>
      </c>
    </row>
    <row r="16" spans="2:12" x14ac:dyDescent="0.35">
      <c r="B16" s="32">
        <v>3</v>
      </c>
      <c r="C16" s="75" t="s">
        <v>219</v>
      </c>
      <c r="D16" s="34">
        <v>14348055.662281377</v>
      </c>
      <c r="E16" s="34">
        <v>13990427.881452063</v>
      </c>
      <c r="F16" s="34">
        <v>13571099.941833118</v>
      </c>
      <c r="G16" s="34">
        <v>13282291.751222618</v>
      </c>
      <c r="H16" s="34">
        <v>717402.78311406856</v>
      </c>
      <c r="I16" s="34">
        <v>699521.39407260309</v>
      </c>
      <c r="J16" s="34">
        <v>678554.99709165597</v>
      </c>
      <c r="K16" s="34">
        <v>664114.58756113087</v>
      </c>
    </row>
    <row r="17" spans="2:11" x14ac:dyDescent="0.35">
      <c r="B17" s="73">
        <v>4</v>
      </c>
      <c r="C17" s="76" t="s">
        <v>220</v>
      </c>
      <c r="D17" s="54">
        <v>4840077.809423604</v>
      </c>
      <c r="E17" s="54">
        <v>4706730.0356075363</v>
      </c>
      <c r="F17" s="54">
        <v>4556130.9312740136</v>
      </c>
      <c r="G17" s="54">
        <v>4497202.3024747102</v>
      </c>
      <c r="H17" s="54">
        <v>600090.04391803558</v>
      </c>
      <c r="I17" s="54">
        <v>583664.75647845317</v>
      </c>
      <c r="J17" s="54">
        <v>565244.10274089908</v>
      </c>
      <c r="K17" s="54">
        <v>558857.58848531614</v>
      </c>
    </row>
    <row r="18" spans="2:11" x14ac:dyDescent="0.35">
      <c r="B18" s="73">
        <v>5</v>
      </c>
      <c r="C18" s="81" t="s">
        <v>221</v>
      </c>
      <c r="D18" s="54">
        <v>10376966.362864019</v>
      </c>
      <c r="E18" s="54">
        <v>10113519.420754544</v>
      </c>
      <c r="F18" s="54">
        <v>9986863.3794759829</v>
      </c>
      <c r="G18" s="54">
        <v>9912025.3979383428</v>
      </c>
      <c r="H18" s="54">
        <v>4620201.9191708984</v>
      </c>
      <c r="I18" s="54">
        <v>4532868.4224736346</v>
      </c>
      <c r="J18" s="54">
        <v>4570054.2269969927</v>
      </c>
      <c r="K18" s="54">
        <v>4668511.6478510145</v>
      </c>
    </row>
    <row r="19" spans="2:11" ht="21.5" x14ac:dyDescent="0.35">
      <c r="B19" s="73">
        <v>6</v>
      </c>
      <c r="C19" s="77" t="s">
        <v>222</v>
      </c>
      <c r="D19" s="54">
        <v>512074.57856714382</v>
      </c>
      <c r="E19" s="54">
        <v>529867.91554140428</v>
      </c>
      <c r="F19" s="54">
        <v>502672.08296355762</v>
      </c>
      <c r="G19" s="54">
        <v>466315.50354127516</v>
      </c>
      <c r="H19" s="54">
        <v>126000.83328322078</v>
      </c>
      <c r="I19" s="54">
        <v>130490.69147706304</v>
      </c>
      <c r="J19" s="54">
        <v>123898.57265812908</v>
      </c>
      <c r="K19" s="54">
        <v>114975.44959535949</v>
      </c>
    </row>
    <row r="20" spans="2:11" x14ac:dyDescent="0.35">
      <c r="B20" s="73">
        <v>7</v>
      </c>
      <c r="C20" s="76" t="s">
        <v>223</v>
      </c>
      <c r="D20" s="54">
        <v>9789973.0479768757</v>
      </c>
      <c r="E20" s="54">
        <v>9530888.9711887222</v>
      </c>
      <c r="F20" s="54">
        <v>9417205.4925211743</v>
      </c>
      <c r="G20" s="54">
        <v>9395620.4268742315</v>
      </c>
      <c r="H20" s="54">
        <v>4419282.3495676769</v>
      </c>
      <c r="I20" s="54">
        <v>4349615.196972155</v>
      </c>
      <c r="J20" s="54">
        <v>4379169.8503476148</v>
      </c>
      <c r="K20" s="54">
        <v>4503446.7307328219</v>
      </c>
    </row>
    <row r="21" spans="2:11" x14ac:dyDescent="0.35">
      <c r="B21" s="73">
        <v>8</v>
      </c>
      <c r="C21" s="76" t="s">
        <v>224</v>
      </c>
      <c r="D21" s="54">
        <v>74918.736320000011</v>
      </c>
      <c r="E21" s="54">
        <v>52762.53402441668</v>
      </c>
      <c r="F21" s="54">
        <v>66985.80399125001</v>
      </c>
      <c r="G21" s="54">
        <v>50089.467522833329</v>
      </c>
      <c r="H21" s="54">
        <v>74918.736320000011</v>
      </c>
      <c r="I21" s="54">
        <v>52762.53402441668</v>
      </c>
      <c r="J21" s="54">
        <v>66985.80399125001</v>
      </c>
      <c r="K21" s="54">
        <v>50089.467522833329</v>
      </c>
    </row>
    <row r="22" spans="2:11" x14ac:dyDescent="0.35">
      <c r="B22" s="73">
        <v>9</v>
      </c>
      <c r="C22" s="76" t="s">
        <v>225</v>
      </c>
      <c r="D22" s="82"/>
      <c r="E22" s="82"/>
      <c r="F22" s="82"/>
      <c r="G22" s="82"/>
      <c r="H22" s="54">
        <v>0</v>
      </c>
      <c r="I22" s="54">
        <v>0</v>
      </c>
      <c r="J22" s="54">
        <v>0</v>
      </c>
      <c r="K22" s="54">
        <v>0</v>
      </c>
    </row>
    <row r="23" spans="2:11" ht="21.75" customHeight="1" x14ac:dyDescent="0.35">
      <c r="B23" s="73">
        <v>10</v>
      </c>
      <c r="C23" s="81" t="s">
        <v>226</v>
      </c>
      <c r="D23" s="54">
        <v>4602408.8095538886</v>
      </c>
      <c r="E23" s="54">
        <v>4513946.280565029</v>
      </c>
      <c r="F23" s="54">
        <v>4402237.0836164337</v>
      </c>
      <c r="G23" s="54">
        <v>4333520.1137315808</v>
      </c>
      <c r="H23" s="54">
        <v>763734.70082445105</v>
      </c>
      <c r="I23" s="54">
        <v>759188.78377002908</v>
      </c>
      <c r="J23" s="54">
        <v>764562.62546178617</v>
      </c>
      <c r="K23" s="54">
        <v>764324.61422758817</v>
      </c>
    </row>
    <row r="24" spans="2:11" x14ac:dyDescent="0.35">
      <c r="B24" s="73">
        <v>11</v>
      </c>
      <c r="C24" s="77" t="s">
        <v>227</v>
      </c>
      <c r="D24" s="54">
        <v>138283.85958947433</v>
      </c>
      <c r="E24" s="54">
        <v>160403.9135794313</v>
      </c>
      <c r="F24" s="54">
        <v>180780.59769908278</v>
      </c>
      <c r="G24" s="54">
        <v>195037.37415490564</v>
      </c>
      <c r="H24" s="54">
        <v>138283.85958947433</v>
      </c>
      <c r="I24" s="54">
        <v>160403.9135794313</v>
      </c>
      <c r="J24" s="54">
        <v>180780.59769908278</v>
      </c>
      <c r="K24" s="54">
        <v>195037.37415490564</v>
      </c>
    </row>
    <row r="25" spans="2:11" x14ac:dyDescent="0.35">
      <c r="B25" s="73">
        <v>12</v>
      </c>
      <c r="C25" s="77" t="s">
        <v>228</v>
      </c>
      <c r="D25" s="54">
        <v>0</v>
      </c>
      <c r="E25" s="54">
        <v>0</v>
      </c>
      <c r="F25" s="54">
        <v>0</v>
      </c>
      <c r="G25" s="54">
        <v>0</v>
      </c>
      <c r="H25" s="54">
        <v>0</v>
      </c>
      <c r="I25" s="54">
        <v>0</v>
      </c>
      <c r="J25" s="54">
        <v>0</v>
      </c>
      <c r="K25" s="54">
        <v>0</v>
      </c>
    </row>
    <row r="26" spans="2:11" x14ac:dyDescent="0.35">
      <c r="B26" s="73">
        <v>13</v>
      </c>
      <c r="C26" s="78" t="s">
        <v>229</v>
      </c>
      <c r="D26" s="54">
        <v>4464124.9499644144</v>
      </c>
      <c r="E26" s="54">
        <v>4353542.3669855967</v>
      </c>
      <c r="F26" s="54">
        <v>4221456.4859173512</v>
      </c>
      <c r="G26" s="54">
        <v>4138482.7395766755</v>
      </c>
      <c r="H26" s="54">
        <v>625450.84123497666</v>
      </c>
      <c r="I26" s="54">
        <v>598784.87019059795</v>
      </c>
      <c r="J26" s="54">
        <v>583782.02776270348</v>
      </c>
      <c r="K26" s="54">
        <v>569287.2400726825</v>
      </c>
    </row>
    <row r="27" spans="2:11" x14ac:dyDescent="0.35">
      <c r="B27" s="73">
        <v>14</v>
      </c>
      <c r="C27" s="81" t="s">
        <v>230</v>
      </c>
      <c r="D27" s="54">
        <v>402357.36300970818</v>
      </c>
      <c r="E27" s="54">
        <v>417800.78328903759</v>
      </c>
      <c r="F27" s="54">
        <v>410933.62704751425</v>
      </c>
      <c r="G27" s="54">
        <v>356993.50468832854</v>
      </c>
      <c r="H27" s="54">
        <v>307377.17164418433</v>
      </c>
      <c r="I27" s="54">
        <v>321924.99999138241</v>
      </c>
      <c r="J27" s="54">
        <v>313689.47679765028</v>
      </c>
      <c r="K27" s="54">
        <v>261076.2882193526</v>
      </c>
    </row>
    <row r="28" spans="2:11" x14ac:dyDescent="0.35">
      <c r="B28" s="73">
        <v>15</v>
      </c>
      <c r="C28" s="81" t="s">
        <v>231</v>
      </c>
      <c r="D28" s="54">
        <v>2558534.3512061015</v>
      </c>
      <c r="E28" s="54">
        <v>2504758.0726747769</v>
      </c>
      <c r="F28" s="54">
        <v>2433081.8591639106</v>
      </c>
      <c r="G28" s="54">
        <v>2347847.8394435798</v>
      </c>
      <c r="H28" s="54">
        <v>49640.925727917194</v>
      </c>
      <c r="I28" s="54">
        <v>49644.91856423948</v>
      </c>
      <c r="J28" s="54">
        <v>49294.385575750355</v>
      </c>
      <c r="K28" s="54">
        <v>48417.381632881392</v>
      </c>
    </row>
    <row r="29" spans="2:11" x14ac:dyDescent="0.35">
      <c r="B29" s="90">
        <v>16</v>
      </c>
      <c r="C29" s="96" t="s">
        <v>232</v>
      </c>
      <c r="D29" s="97"/>
      <c r="E29" s="97"/>
      <c r="F29" s="97"/>
      <c r="G29" s="97"/>
      <c r="H29" s="95">
        <v>7074545.4216100611</v>
      </c>
      <c r="I29" s="95">
        <v>6964092.3099372173</v>
      </c>
      <c r="J29" s="95">
        <v>6959607.0004591653</v>
      </c>
      <c r="K29" s="95">
        <v>6983386.9982275954</v>
      </c>
    </row>
    <row r="30" spans="2:11" ht="20.25" customHeight="1" x14ac:dyDescent="0.35">
      <c r="B30" s="144" t="s">
        <v>247</v>
      </c>
      <c r="C30" s="144"/>
      <c r="D30" s="144"/>
      <c r="E30" s="144"/>
      <c r="F30" s="144"/>
      <c r="G30" s="144"/>
      <c r="H30" s="144"/>
      <c r="I30" s="144"/>
      <c r="J30" s="144"/>
      <c r="K30" s="144"/>
    </row>
    <row r="31" spans="2:11" x14ac:dyDescent="0.35">
      <c r="B31" s="73">
        <v>17</v>
      </c>
      <c r="C31" s="81" t="s">
        <v>233</v>
      </c>
      <c r="D31" s="54">
        <v>362808.01335627283</v>
      </c>
      <c r="E31" s="54">
        <v>323443.14102645864</v>
      </c>
      <c r="F31" s="54">
        <v>301141.73557561403</v>
      </c>
      <c r="G31" s="54">
        <v>284465.5039553697</v>
      </c>
      <c r="H31" s="54">
        <v>256270.55150351816</v>
      </c>
      <c r="I31" s="54">
        <v>258884.36218112521</v>
      </c>
      <c r="J31" s="54">
        <v>245528.64901795689</v>
      </c>
      <c r="K31" s="54">
        <v>227559.00143503325</v>
      </c>
    </row>
    <row r="32" spans="2:11" x14ac:dyDescent="0.35">
      <c r="B32" s="73">
        <v>18</v>
      </c>
      <c r="C32" s="81" t="s">
        <v>234</v>
      </c>
      <c r="D32" s="54">
        <v>1659588.8092417822</v>
      </c>
      <c r="E32" s="54">
        <v>1603248.6817014341</v>
      </c>
      <c r="F32" s="54">
        <v>1605629.7252317145</v>
      </c>
      <c r="G32" s="54">
        <v>1651169.9558778747</v>
      </c>
      <c r="H32" s="54">
        <v>1350738.0748133466</v>
      </c>
      <c r="I32" s="54">
        <v>1308182.4598829313</v>
      </c>
      <c r="J32" s="54">
        <v>1316663.3294922779</v>
      </c>
      <c r="K32" s="54">
        <v>1366553.3079063012</v>
      </c>
    </row>
    <row r="33" spans="2:11" x14ac:dyDescent="0.35">
      <c r="B33" s="73">
        <v>19</v>
      </c>
      <c r="C33" s="80" t="s">
        <v>235</v>
      </c>
      <c r="D33" s="54">
        <v>409971.42854413198</v>
      </c>
      <c r="E33" s="54">
        <v>415185.43496887456</v>
      </c>
      <c r="F33" s="54">
        <v>412370.14835182595</v>
      </c>
      <c r="G33" s="54">
        <v>465476.00707919733</v>
      </c>
      <c r="H33" s="54">
        <v>406302.35207053373</v>
      </c>
      <c r="I33" s="54">
        <v>411375.31500572263</v>
      </c>
      <c r="J33" s="54">
        <v>408458.42843537941</v>
      </c>
      <c r="K33" s="54">
        <v>461405.23762646533</v>
      </c>
    </row>
    <row r="34" spans="2:11" ht="30" x14ac:dyDescent="0.35">
      <c r="B34" s="73" t="s">
        <v>5</v>
      </c>
      <c r="C34" s="81" t="s">
        <v>236</v>
      </c>
      <c r="D34" s="82"/>
      <c r="E34" s="82"/>
      <c r="F34" s="82"/>
      <c r="G34" s="82"/>
      <c r="H34" s="54">
        <v>0</v>
      </c>
      <c r="I34" s="54">
        <v>0</v>
      </c>
      <c r="J34" s="54">
        <v>0</v>
      </c>
      <c r="K34" s="54">
        <v>0</v>
      </c>
    </row>
    <row r="35" spans="2:11" x14ac:dyDescent="0.35">
      <c r="B35" s="73" t="s">
        <v>6</v>
      </c>
      <c r="C35" s="81" t="s">
        <v>237</v>
      </c>
      <c r="D35" s="82"/>
      <c r="E35" s="82"/>
      <c r="F35" s="82"/>
      <c r="G35" s="82"/>
      <c r="H35" s="54">
        <v>0</v>
      </c>
      <c r="I35" s="54">
        <v>0</v>
      </c>
      <c r="J35" s="54">
        <v>0</v>
      </c>
      <c r="K35" s="54">
        <v>0</v>
      </c>
    </row>
    <row r="36" spans="2:11" x14ac:dyDescent="0.35">
      <c r="B36" s="73">
        <v>20</v>
      </c>
      <c r="C36" s="74" t="s">
        <v>238</v>
      </c>
      <c r="D36" s="54">
        <v>2432368.251142187</v>
      </c>
      <c r="E36" s="54">
        <v>2341877.2576967673</v>
      </c>
      <c r="F36" s="54">
        <v>2319141.6091591544</v>
      </c>
      <c r="G36" s="54">
        <v>2401111.4669124414</v>
      </c>
      <c r="H36" s="54">
        <v>2013310.9783873986</v>
      </c>
      <c r="I36" s="54">
        <v>1978442.1370697792</v>
      </c>
      <c r="J36" s="54">
        <v>1970650.4069456141</v>
      </c>
      <c r="K36" s="54">
        <v>2055517.5469677998</v>
      </c>
    </row>
    <row r="37" spans="2:11" x14ac:dyDescent="0.35">
      <c r="B37" s="73" t="s">
        <v>9</v>
      </c>
      <c r="C37" s="84" t="s">
        <v>239</v>
      </c>
      <c r="D37" s="54">
        <v>0</v>
      </c>
      <c r="E37" s="54">
        <v>0</v>
      </c>
      <c r="F37" s="54">
        <v>0</v>
      </c>
      <c r="G37" s="54">
        <v>0</v>
      </c>
      <c r="H37" s="54">
        <v>0</v>
      </c>
      <c r="I37" s="54">
        <v>0</v>
      </c>
      <c r="J37" s="54">
        <v>0</v>
      </c>
      <c r="K37" s="54">
        <v>0</v>
      </c>
    </row>
    <row r="38" spans="2:11" x14ac:dyDescent="0.35">
      <c r="B38" s="73" t="s">
        <v>10</v>
      </c>
      <c r="C38" s="84" t="s">
        <v>240</v>
      </c>
      <c r="D38" s="54">
        <v>0</v>
      </c>
      <c r="E38" s="54">
        <v>0</v>
      </c>
      <c r="F38" s="54">
        <v>0</v>
      </c>
      <c r="G38" s="54">
        <v>0</v>
      </c>
      <c r="H38" s="54">
        <v>0</v>
      </c>
      <c r="I38" s="54">
        <v>0</v>
      </c>
      <c r="J38" s="54">
        <v>0</v>
      </c>
      <c r="K38" s="54">
        <v>0</v>
      </c>
    </row>
    <row r="39" spans="2:11" x14ac:dyDescent="0.35">
      <c r="B39" s="90" t="s">
        <v>11</v>
      </c>
      <c r="C39" s="98" t="s">
        <v>241</v>
      </c>
      <c r="D39" s="95">
        <v>2432368.2511421856</v>
      </c>
      <c r="E39" s="95">
        <v>2341877.2576967659</v>
      </c>
      <c r="F39" s="95">
        <v>2319141.6091591539</v>
      </c>
      <c r="G39" s="95">
        <v>2401111.4669124414</v>
      </c>
      <c r="H39" s="95">
        <v>2013310.9783873993</v>
      </c>
      <c r="I39" s="95">
        <v>1978442.1370697801</v>
      </c>
      <c r="J39" s="95">
        <v>1970650.4069456144</v>
      </c>
      <c r="K39" s="95">
        <v>2055517.5469677998</v>
      </c>
    </row>
    <row r="40" spans="2:11" ht="15" customHeight="1" x14ac:dyDescent="0.35">
      <c r="B40" s="144" t="s">
        <v>248</v>
      </c>
      <c r="C40" s="144"/>
      <c r="D40" s="144"/>
      <c r="E40" s="144"/>
      <c r="F40" s="144"/>
      <c r="G40" s="144"/>
      <c r="H40" s="144"/>
      <c r="I40" s="144"/>
      <c r="J40" s="144"/>
      <c r="K40" s="144"/>
    </row>
    <row r="41" spans="2:11" x14ac:dyDescent="0.35">
      <c r="B41" s="73">
        <v>21</v>
      </c>
      <c r="C41" s="86" t="s">
        <v>242</v>
      </c>
      <c r="D41" s="83"/>
      <c r="E41" s="83"/>
      <c r="F41" s="83"/>
      <c r="G41" s="83"/>
      <c r="H41" s="127">
        <v>12115028.502764583</v>
      </c>
      <c r="I41" s="127">
        <v>11809401.809789397</v>
      </c>
      <c r="J41" s="127">
        <v>11419113.782299494</v>
      </c>
      <c r="K41" s="127">
        <v>10990274.785941789</v>
      </c>
    </row>
    <row r="42" spans="2:11" x14ac:dyDescent="0.35">
      <c r="B42" s="73">
        <v>22</v>
      </c>
      <c r="C42" s="87" t="s">
        <v>243</v>
      </c>
      <c r="D42" s="83"/>
      <c r="E42" s="83"/>
      <c r="F42" s="83"/>
      <c r="G42" s="83"/>
      <c r="H42" s="127">
        <v>5061234.4432226606</v>
      </c>
      <c r="I42" s="127">
        <v>4985650.1728674388</v>
      </c>
      <c r="J42" s="127">
        <v>4988956.5935135521</v>
      </c>
      <c r="K42" s="127">
        <v>4927869.4512597946</v>
      </c>
    </row>
    <row r="43" spans="2:11" ht="15" thickBot="1" x14ac:dyDescent="0.4">
      <c r="B43" s="79">
        <v>23</v>
      </c>
      <c r="C43" s="88" t="s">
        <v>244</v>
      </c>
      <c r="D43" s="85"/>
      <c r="E43" s="85"/>
      <c r="F43" s="85"/>
      <c r="G43" s="85"/>
      <c r="H43" s="59">
        <v>2.3987965509022904</v>
      </c>
      <c r="I43" s="59">
        <v>2.374144584040514</v>
      </c>
      <c r="J43" s="59">
        <v>2.291446644035716</v>
      </c>
      <c r="K43" s="59">
        <v>2.2322636620021097</v>
      </c>
    </row>
    <row r="44" spans="2:11" x14ac:dyDescent="0.35">
      <c r="B44" s="44"/>
    </row>
    <row r="45" spans="2:11" x14ac:dyDescent="0.35">
      <c r="B45" s="44"/>
    </row>
    <row r="46" spans="2:11" x14ac:dyDescent="0.35">
      <c r="B46" s="44"/>
    </row>
    <row r="47" spans="2:11" x14ac:dyDescent="0.35">
      <c r="B47" s="44"/>
    </row>
  </sheetData>
  <sheetProtection algorithmName="SHA-512" hashValue="MQE54p8Qq10TAg+CMOdI7ja5Yj0xBrYmKMXaKk0KRFqC8bE2xT0tYYGxJ4b0ehS+/x3+g5dr6ZUaQTUxW2XAmw==" saltValue="XHa4heHBAi+7ij2aYps1RA=="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Contents</vt:lpstr>
      <vt:lpstr>KM1</vt:lpstr>
      <vt:lpstr>OV1</vt:lpstr>
      <vt:lpstr>CC1</vt:lpstr>
      <vt:lpstr>LIQ1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2025-05-28T10:16:11Z</dcterms:modified>
</cp:coreProperties>
</file>