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ESG\Zöld ajánlás\"/>
    </mc:Choice>
  </mc:AlternateContent>
  <xr:revisionPtr revIDLastSave="0" documentId="8_{9ACB2CFF-EA12-4EBB-9667-08585537DD1E}" xr6:coauthVersionLast="47" xr6:coauthVersionMax="47" xr10:uidLastSave="{00000000-0000-0000-0000-000000000000}"/>
  <bookViews>
    <workbookView xWindow="-110" yWindow="-110" windowWidth="38620" windowHeight="21220" tabRatio="827" firstSheet="4" activeTab="12" xr2:uid="{C8769F7F-2B9C-493F-94C6-64FB4A3F3799}"/>
  </bookViews>
  <sheets>
    <sheet name="Annex XXXIX - Index" sheetId="22" r:id="rId1"/>
    <sheet name="Qualitative-Environmental risk" sheetId="2" r:id="rId2"/>
    <sheet name="Qualitative-Social risk" sheetId="3" r:id="rId3"/>
    <sheet name="Qualitative-Governance risk" sheetId="4" r:id="rId4"/>
    <sheet name="1.CC Transition risk-Banking b." sheetId="1" r:id="rId5"/>
    <sheet name="2.CC Trans-BB.RE collateral" sheetId="27" r:id="rId6"/>
    <sheet name="3.CC Trans-BB.alignment metrics" sheetId="7" r:id="rId7"/>
    <sheet name="4.CC Transition-toppollutcomp" sheetId="8" r:id="rId8"/>
    <sheet name="5.CC Physical risk" sheetId="19" r:id="rId9"/>
    <sheet name="6. Summary GAR " sheetId="12" r:id="rId10"/>
    <sheet name="7.Mitigating actions-GAR assets" sheetId="20" r:id="rId11"/>
    <sheet name="8.Mitigating actions - GAR %" sheetId="21" r:id="rId12"/>
    <sheet name="9.Mitigating actions-BTAR" sheetId="25" r:id="rId13"/>
    <sheet name="10.Other mitigating actions" sheetId="24" r:id="rId14"/>
  </sheets>
  <externalReferences>
    <externalReference r:id="rId15"/>
  </externalReferences>
  <definedNames>
    <definedName name="_ftn1" localSheetId="3">'Qualitative-Governance risk'!$D$20</definedName>
    <definedName name="_ftnref1" localSheetId="3">'Qualitative-Governance risk'!$D$17</definedName>
    <definedName name="_Toc510626265" localSheetId="0">'Annex XXXIX - Index'!#REF!</definedName>
    <definedName name="_Toc510626266" localSheetId="0">'Annex XXXIX - Index'!#REF!</definedName>
    <definedName name="_Toc510626267" localSheetId="0">'Annex XXXIX - Index'!#REF!</definedName>
    <definedName name="_Toc510626268" localSheetId="0">'Annex XXXIX - Index'!#REF!</definedName>
    <definedName name="_Toc510626269" localSheetId="0">'Annex XXXIX - 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2" l="1"/>
  <c r="R8" i="27"/>
  <c r="D8" i="27"/>
  <c r="B12" i="22"/>
  <c r="B17" i="22"/>
  <c r="B13" i="22"/>
  <c r="B11" i="22"/>
  <c r="B10" i="22"/>
  <c r="B8" i="22"/>
  <c r="B7" i="22"/>
  <c r="B6" i="22"/>
  <c r="B5" i="22"/>
</calcChain>
</file>

<file path=xl/sharedStrings.xml><?xml version="1.0" encoding="utf-8"?>
<sst xmlns="http://schemas.openxmlformats.org/spreadsheetml/2006/main" count="1109" uniqueCount="416">
  <si>
    <t>Sector/subsector</t>
  </si>
  <si>
    <t>a</t>
  </si>
  <si>
    <t>b</t>
  </si>
  <si>
    <t>c</t>
  </si>
  <si>
    <t>d</t>
  </si>
  <si>
    <t>e</t>
  </si>
  <si>
    <t>f</t>
  </si>
  <si>
    <t>g</t>
  </si>
  <si>
    <t>h</t>
  </si>
  <si>
    <t>i</t>
  </si>
  <si>
    <t>j</t>
  </si>
  <si>
    <t>k</t>
  </si>
  <si>
    <t>l</t>
  </si>
  <si>
    <t>Gross carrying amount (Mln EUR)</t>
  </si>
  <si>
    <t>Of which stage 2 exposures</t>
  </si>
  <si>
    <t>Of which non-performing exposures</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</si>
  <si>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</si>
  <si>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</si>
  <si>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</si>
  <si>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</si>
  <si>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</si>
  <si>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</si>
  <si>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</si>
  <si>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</si>
  <si>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</si>
  <si>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</si>
  <si>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</si>
  <si>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</si>
  <si>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</si>
  <si>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</si>
  <si>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</si>
  <si>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</si>
  <si>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</si>
  <si>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</si>
  <si>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</si>
  <si>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</si>
  <si>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</si>
  <si>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</si>
  <si>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</si>
  <si>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</si>
  <si>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</si>
  <si>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</si>
  <si>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</si>
  <si>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</si>
  <si>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</si>
  <si>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</si>
  <si>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</si>
  <si>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</si>
  <si>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</si>
  <si>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</si>
  <si>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</si>
  <si>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</si>
  <si>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</si>
  <si>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</si>
  <si>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</si>
  <si>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</si>
  <si>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</si>
  <si>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</si>
  <si>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</si>
  <si>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</si>
  <si>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</si>
  <si>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</si>
  <si>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</si>
  <si>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</si>
  <si>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L - Real estate activities</t>
  </si>
  <si>
    <t>I - Accommodation and food service activities</t>
  </si>
  <si>
    <t>K - Financial and insurance activities</t>
  </si>
  <si>
    <t>TOTAL</t>
  </si>
  <si>
    <t>Table 1 - Qualitative information on Environmental risk</t>
  </si>
  <si>
    <t>in accordance with Article 449a CRR</t>
  </si>
  <si>
    <t>Row number</t>
  </si>
  <si>
    <t>Qualitative information - Free format</t>
  </si>
  <si>
    <t>Business strategy and processes</t>
  </si>
  <si>
    <t>Governance</t>
  </si>
  <si>
    <t>(i)</t>
  </si>
  <si>
    <t>(ii)</t>
  </si>
  <si>
    <t>(iii)</t>
  </si>
  <si>
    <t>Lines of reporting and frequency of reporting relating to environmental risk</t>
  </si>
  <si>
    <t>Alignment of the remuneration policy with institution's environmental risk-related objectives</t>
  </si>
  <si>
    <t>Risk management</t>
  </si>
  <si>
    <t>Results and outcome of the risk tools implemented and the estimated impact of environmental risk on capital and liquidity risk profile</t>
  </si>
  <si>
    <t>Description of limits to environmental risks (as drivers of prudential risks) that are set, and triggering escalation and exclusion in the case of breaching these limits</t>
  </si>
  <si>
    <t>Table 2 - Qualitative information on Social risk</t>
  </si>
  <si>
    <t>Objectives, targets and limits to assess and address social risk in short-term, medium-term and long-term, and performance assessment against these objectives, targets and limits, including forward-looking information in the design of business strategy and processes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</si>
  <si>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</si>
  <si>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</si>
  <si>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Employee relationships and labour standards</t>
  </si>
  <si>
    <t>Customer protection and product responsibility</t>
  </si>
  <si>
    <t>(iv)</t>
  </si>
  <si>
    <t>Human rights</t>
  </si>
  <si>
    <t>Lines of reporting and frequency of reporting relating to social risk</t>
  </si>
  <si>
    <t>Alignment of the remuneration policy in line with institution's social risk-related objectives</t>
  </si>
  <si>
    <t>Activities, commitments and assets contributing to mitigate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</si>
  <si>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</si>
  <si>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</si>
  <si>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</si>
  <si>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</si>
  <si>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</si>
  <si>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</si>
  <si>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</si>
  <si>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</si>
  <si>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</si>
  <si>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Institution's integration in risk management arrangements the governance performance of their counterparties considering:</t>
  </si>
  <si>
    <t xml:space="preserve"> &lt;= 5 years</t>
  </si>
  <si>
    <t>&gt; 5 year &lt;= 10 years</t>
  </si>
  <si>
    <t>&gt; 10 year &lt;= 20 years</t>
  </si>
  <si>
    <t>&gt; 20 years</t>
  </si>
  <si>
    <t>Average weighted maturity</t>
  </si>
  <si>
    <t>D35.11 - Production of electricity</t>
  </si>
  <si>
    <t>Counterparty sector</t>
  </si>
  <si>
    <t>Total gross carrying amount amount (in MEUR)</t>
  </si>
  <si>
    <t>Loans collateralised by commercial immovable property</t>
  </si>
  <si>
    <t>Loans collateralised by residential immovable property</t>
  </si>
  <si>
    <t>0; &lt;= 100</t>
  </si>
  <si>
    <t>&gt; 100; &lt;= 200</t>
  </si>
  <si>
    <t>&gt; 200; &lt;= 300</t>
  </si>
  <si>
    <t>&gt; 300; &lt;= 400</t>
  </si>
  <si>
    <t>&gt; 400; &lt;= 500</t>
  </si>
  <si>
    <t>&gt; 500</t>
  </si>
  <si>
    <t>A</t>
  </si>
  <si>
    <t>B</t>
  </si>
  <si>
    <t>C</t>
  </si>
  <si>
    <t>D</t>
  </si>
  <si>
    <t>E</t>
  </si>
  <si>
    <t>F</t>
  </si>
  <si>
    <t>G</t>
  </si>
  <si>
    <t>Level of energy efficiency (EPC label of collateral)</t>
  </si>
  <si>
    <t>m</t>
  </si>
  <si>
    <t>n</t>
  </si>
  <si>
    <t>o</t>
  </si>
  <si>
    <t>p</t>
  </si>
  <si>
    <t>q</t>
  </si>
  <si>
    <t>r</t>
  </si>
  <si>
    <t>s</t>
  </si>
  <si>
    <t xml:space="preserve">Collateral obtained by taking possession: residential and commercial immovable properties </t>
  </si>
  <si>
    <t>Sector</t>
  </si>
  <si>
    <t>NACE Sectors (a minima)</t>
  </si>
  <si>
    <t>Portfolio gross carrying amount (Mn EUR)</t>
  </si>
  <si>
    <t>Power</t>
  </si>
  <si>
    <t>Please refer to the list below*</t>
  </si>
  <si>
    <t>Automotive</t>
  </si>
  <si>
    <t>Aviation</t>
  </si>
  <si>
    <t>Chemicals</t>
  </si>
  <si>
    <t>sector</t>
  </si>
  <si>
    <t>code</t>
  </si>
  <si>
    <t>shipping</t>
  </si>
  <si>
    <t>power</t>
  </si>
  <si>
    <t>oil and gas</t>
  </si>
  <si>
    <t>steel</t>
  </si>
  <si>
    <t>coal</t>
  </si>
  <si>
    <t>cement</t>
  </si>
  <si>
    <t>aviation</t>
  </si>
  <si>
    <t>automotive</t>
  </si>
  <si>
    <t>Of which Loans collateralised by commercial immovable property</t>
  </si>
  <si>
    <t>Of which Loans collateralised by residential immovable property</t>
  </si>
  <si>
    <t xml:space="preserve">Of which Collateral obtained by taking possession: residential and commercial immovable properties </t>
  </si>
  <si>
    <t>Repossessed colalterals</t>
  </si>
  <si>
    <t>of which Stage 2 exposures</t>
  </si>
  <si>
    <t>Disclosure reference date T</t>
  </si>
  <si>
    <t>Climate Change Mitigation (CCM)</t>
  </si>
  <si>
    <t>Climate Change Adaptation (CCA)</t>
  </si>
  <si>
    <t>TOTAL (CCM + CCA)</t>
  </si>
  <si>
    <t>Of which environmentally sustainable</t>
  </si>
  <si>
    <t>Of which specialised lending</t>
  </si>
  <si>
    <t>Of which transitional</t>
  </si>
  <si>
    <t>Of which enabling</t>
  </si>
  <si>
    <t>Of which adaptation</t>
  </si>
  <si>
    <t>Of which transitional/adaptation</t>
  </si>
  <si>
    <t>Loans and advances, debt securities and equity instruments not HfT eligible for GAR calculation</t>
  </si>
  <si>
    <t>Financial corporations</t>
  </si>
  <si>
    <t>Credit institutions</t>
  </si>
  <si>
    <t>Loans and advances</t>
  </si>
  <si>
    <t>Equity instruments</t>
  </si>
  <si>
    <t>Other financial corporations</t>
  </si>
  <si>
    <t>of which management companies</t>
  </si>
  <si>
    <t>of which insurance undertakings</t>
  </si>
  <si>
    <t>of which loans collateralised by residential immovable property</t>
  </si>
  <si>
    <t>of which building renovation loans</t>
  </si>
  <si>
    <t>Households</t>
  </si>
  <si>
    <t>of which motor vehicle loans</t>
  </si>
  <si>
    <t>t</t>
  </si>
  <si>
    <t>u</t>
  </si>
  <si>
    <t>v</t>
  </si>
  <si>
    <t>w</t>
  </si>
  <si>
    <t>x</t>
  </si>
  <si>
    <t>y</t>
  </si>
  <si>
    <t>z</t>
  </si>
  <si>
    <t>aa</t>
  </si>
  <si>
    <t>ab</t>
  </si>
  <si>
    <t>ac</t>
  </si>
  <si>
    <t>ad</t>
  </si>
  <si>
    <t>ae</t>
  </si>
  <si>
    <t>af</t>
  </si>
  <si>
    <t>Disclosure reference date T: KPIs on stock</t>
  </si>
  <si>
    <t>Disclosure reference date T: KPIs on flows</t>
  </si>
  <si>
    <t>Proportion of total assets covered</t>
  </si>
  <si>
    <t>Proportion of total new assets covered</t>
  </si>
  <si>
    <t>GAR stock</t>
  </si>
  <si>
    <t>GAR flow</t>
  </si>
  <si>
    <t>Debt securities, including UoP</t>
  </si>
  <si>
    <t>Local governments financing</t>
  </si>
  <si>
    <t>Other local governments financing</t>
  </si>
  <si>
    <t>Housing financing</t>
  </si>
  <si>
    <t>Derivatives</t>
  </si>
  <si>
    <t>On demand interbank loans</t>
  </si>
  <si>
    <t>Cash and cash-related assets</t>
  </si>
  <si>
    <t>Other assets (e.g. Goodwill, commodities etc.)</t>
  </si>
  <si>
    <t>Non-EU country counterparties not subject to NFRD disclosure obligations</t>
  </si>
  <si>
    <t>%  (compared to total covered assets in the denominator)</t>
  </si>
  <si>
    <t>Local government financing</t>
  </si>
  <si>
    <t>Type of counterparty</t>
  </si>
  <si>
    <t>Type of financial instrument</t>
  </si>
  <si>
    <t>Gross carrying amount (million EUR)</t>
  </si>
  <si>
    <t>Qualitative information on the nature of the mitigating actions</t>
  </si>
  <si>
    <t>Total non-EU area</t>
  </si>
  <si>
    <t>Without EPC label of collateral</t>
  </si>
  <si>
    <t>KPI</t>
  </si>
  <si>
    <t>* % of assets covered by the KPI over banks´ total assets</t>
  </si>
  <si>
    <t>% coverage (over total assets)*</t>
  </si>
  <si>
    <t>Exposures to other sectors (NACE codes J, M - U)</t>
  </si>
  <si>
    <t>Sovereigns</t>
  </si>
  <si>
    <t>Central banks exposure</t>
  </si>
  <si>
    <t>Trading book</t>
  </si>
  <si>
    <t>Million EUR</t>
  </si>
  <si>
    <t xml:space="preserve">Total gross carrying amount </t>
  </si>
  <si>
    <t>Of which towards taxonomy relevant sectors (Taxonomy-eligible)</t>
  </si>
  <si>
    <t>Of which environmentally sustainable (Taxonomy-aligned)</t>
  </si>
  <si>
    <t>GAR - Covered assets in both numerator and denominator</t>
  </si>
  <si>
    <t xml:space="preserve">Financial corporations </t>
  </si>
  <si>
    <t>of which investment firms</t>
  </si>
  <si>
    <t>of which  management companies</t>
  </si>
  <si>
    <t>of which loans collateralised by commercial immovable property</t>
  </si>
  <si>
    <t>Debt securities</t>
  </si>
  <si>
    <t xml:space="preserve">  </t>
  </si>
  <si>
    <t>Of which environmentally sustainable (CCM)</t>
  </si>
  <si>
    <t>Of which exposures towards companies excluded from EU Paris-aligned Benchmarks in accordance with points (d) to (g) of Article 12.1 and in accordance with Article 12.2 of Climate Benchmark Standards Regulation</t>
  </si>
  <si>
    <t>of which exposures sensitive to impact from chronic climate change events</t>
  </si>
  <si>
    <t>of which exposures sensitive to impact from acute climate change events</t>
  </si>
  <si>
    <t>of which exposures sensitive to impact both from chronic and acute climate change events</t>
  </si>
  <si>
    <t>Activities, commitments and exposures contributing to mitigate environmental risks</t>
  </si>
  <si>
    <t>Description of the link (transmission channels) between environmental risks with credit risk, liquidity and funding risk, market risk, operational risk and reputational risk in the risk management framework</t>
  </si>
  <si>
    <t>Of which Stage 2 exposures</t>
  </si>
  <si>
    <t>Breakdown by maturity bucket</t>
  </si>
  <si>
    <t>Accumulated impairment, accumulated negative changes in fair value due to credit risk and provisions</t>
  </si>
  <si>
    <t>of which exposures sensitive to impact from climate change physical events</t>
  </si>
  <si>
    <t>Weighted average maturity</t>
  </si>
  <si>
    <t>Climate change mitigation</t>
  </si>
  <si>
    <t>Climate change adaptation</t>
  </si>
  <si>
    <t>Total (Climate change mitigation + Climate change adaptation)</t>
  </si>
  <si>
    <t>Non-financial corporations (subject to NFRD disclosure obligations)</t>
  </si>
  <si>
    <t>TOTAL GAR ASSETS</t>
  </si>
  <si>
    <t>TOTAL ASSETS EXCLUDED FROM NUMERATOR AND DENOMINATOR</t>
  </si>
  <si>
    <t>TOTAL ASSETS</t>
  </si>
  <si>
    <t>GAR</t>
  </si>
  <si>
    <t>EU Non-financial corporations (not subject to NFRD disclosure obligations)</t>
  </si>
  <si>
    <t>Non-EU Non-financial corporations (not subject to NFRD disclosure obligations)</t>
  </si>
  <si>
    <t>EU Non-financial corporations not subject to NFRD disclosure obligations</t>
  </si>
  <si>
    <t>Objectives, targets and limits to assess and address environmental risk in short-, medium-, and long-term, and performance assessment against these objectives, targets and limits, including forward-looking information in the design of business strategy and processes</t>
  </si>
  <si>
    <t>Non-financial corporations subject to NFRD disclosure obligations</t>
  </si>
  <si>
    <t>Management of conflict of interest</t>
  </si>
  <si>
    <t>(v)</t>
  </si>
  <si>
    <t>(vi)</t>
  </si>
  <si>
    <t>Internal communication on critical concerns</t>
  </si>
  <si>
    <t>Proportion of eligible assets funding taxonomy relevant sectors</t>
  </si>
  <si>
    <t>Proportion of new eligible assets funding taxonomy relevant sectors</t>
  </si>
  <si>
    <t>INDEX - Prudential disclosures on ESG risks (Article 449a CRR)</t>
  </si>
  <si>
    <t>ANNEX XXXIX - Prudential disclosures on ESG risks (Article 449a CRR)</t>
  </si>
  <si>
    <t>Level of energy efficiency (EP score in kWh/m² of collateral)</t>
  </si>
  <si>
    <t>Template 3: Banking book - Climate change transition risk: Alignment metrics</t>
  </si>
  <si>
    <t>Column b - NACE Sectors (a minima) - Sectors required</t>
  </si>
  <si>
    <t>Template 4: Banking book - Climate change transition risk: Exposures to top 20 carbon-intensive firms</t>
  </si>
  <si>
    <t>Gross carrying amount (aggregate)</t>
  </si>
  <si>
    <t>Template 5: Banking book - Climate change physical risk: Exposures subject to physical risk</t>
  </si>
  <si>
    <t>Accumulated impairment, accumulated negative changes in fair value due to credit risk and provisions (Mln EUR)</t>
  </si>
  <si>
    <t>Of which Scope 3 financed emissions</t>
  </si>
  <si>
    <t>Other relevant sectors (breakdown below where relevant)</t>
  </si>
  <si>
    <t>Non-financial corporations</t>
  </si>
  <si>
    <t>Other counterparties</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</si>
  <si>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</si>
  <si>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</si>
  <si>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</si>
  <si>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Integration of short-, medium- and long-term effects of environmental factors and risks in the risk framework</t>
  </si>
  <si>
    <t>Processes to identify, measure and monitor activities and exposures (and collateral where applicable) sensitive to environmental risks, covering relevant transmission channels</t>
  </si>
  <si>
    <t>Institution's business strategy to integrate environmental factors and risks, taking into account the impact of environmental factors and risks on institution's business environment, business model, strategy and financial planning</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</si>
  <si>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</si>
  <si>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</si>
  <si>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Definitions, methodologies and international standards on which the environmental risk management framework is based</t>
  </si>
  <si>
    <t>Data availability, quality and accuracy, and efforts to improve these aspects</t>
  </si>
  <si>
    <t>Integration of measures to manage social factors and risks in internal governance arrangements, including  the role of committees, the allocation of tasks and responsibilities, and the feedback loop from risk management to the management body</t>
  </si>
  <si>
    <t>Implementation of tools for identification and management of social risk</t>
  </si>
  <si>
    <t>Adjustment of the institution's business strategy to integrate social factors and risks taking into account the impact of social risk on the institution's business environment, business model, strategy and financial planning</t>
  </si>
  <si>
    <t>Policies and procedures relating to direct and indirect engagement with new or existing counterparties on their strategies to mitigate and reduce socially harmful activities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</si>
  <si>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</si>
  <si>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</si>
  <si>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Type of risk mitigated (Climate change transition risk)</t>
  </si>
  <si>
    <t>Type of risk mitigated (Climate change physical risk)</t>
  </si>
  <si>
    <t>Bonds (e.g. green, sustainable, sustainability-linked under standards other than the EU standards)</t>
  </si>
  <si>
    <t>Of which building renovation loans</t>
  </si>
  <si>
    <t>Loans (e.g. green, sustainable, sustainability-linked under standards other than the EU standards)</t>
  </si>
  <si>
    <t>(a)</t>
  </si>
  <si>
    <t>(b)</t>
  </si>
  <si>
    <t>(c)</t>
  </si>
  <si>
    <t>(d)</t>
  </si>
  <si>
    <t>(e)</t>
  </si>
  <si>
    <t>(f)</t>
  </si>
  <si>
    <t>(g)</t>
  </si>
  <si>
    <t>(h)</t>
  </si>
  <si>
    <t>(j)</t>
  </si>
  <si>
    <t>(k)</t>
  </si>
  <si>
    <t>(l)</t>
  </si>
  <si>
    <t>(m)</t>
  </si>
  <si>
    <t>(n)</t>
  </si>
  <si>
    <t>(o)</t>
  </si>
  <si>
    <t>(p)</t>
  </si>
  <si>
    <t>(q)</t>
  </si>
  <si>
    <t>(r)</t>
  </si>
  <si>
    <t>Exposures towards sectors that highly contribute to climate change*</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</si>
  <si>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</si>
  <si>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xml:space="preserve">o </t>
  </si>
  <si>
    <t>Variable: Geographical area subject to climate change physical risk - acute and chronic events</t>
  </si>
  <si>
    <t>Of which level of energy efficiency (EP score in kWh/m² of collateral) estimated</t>
  </si>
  <si>
    <t>Of which Level of energy efficiency (EP score in kWh/m² of collateral) estimated</t>
  </si>
  <si>
    <t>Template 1: Banking book- Climate Change transition risk: Credit quality of exposures by sector, emissions and residual maturity</t>
  </si>
  <si>
    <t>IEA sector</t>
  </si>
  <si>
    <t>Sector in the tempalte</t>
  </si>
  <si>
    <t xml:space="preserve">Fossil fuel combustion </t>
  </si>
  <si>
    <t xml:space="preserve">Maritime transport </t>
  </si>
  <si>
    <t>Cement, clinker and lime production</t>
  </si>
  <si>
    <t xml:space="preserve">Iron and steel, coke, and metal ore production </t>
  </si>
  <si>
    <t>Implementation of tools for identification, measurement and management of environmental risks</t>
  </si>
  <si>
    <t>Distance to IEA NZE2050 in % ***</t>
  </si>
  <si>
    <t>Alignment metric**</t>
  </si>
  <si>
    <t>Exposures towards sectors other than those that highly contribute to climate change*</t>
  </si>
  <si>
    <t>Number of top 20 polluting firms included</t>
  </si>
  <si>
    <t>* List of NACE sectors to be considered</t>
  </si>
  <si>
    <t>… potential additions relavant to the business model of the institution</t>
  </si>
  <si>
    <t>GHG emissions (column i): gross carrying amount percentage of the portfolio derived from company-specific reporting</t>
  </si>
  <si>
    <t>Average tonnes of CO2 per passenger-km
Average gCO₂/MJ 
and
Average share of high carbon technologies (ICE).</t>
  </si>
  <si>
    <t>Average tonnes of CO2 per MWh 
and 
Average share of high carbon technologies (oil, gas, coal).</t>
  </si>
  <si>
    <t>Average tons pf CO2 per GJ.
and
Average share of high carbon technologies (ICE).</t>
  </si>
  <si>
    <t>Average tonnes of CO2 per tonne of output
and
Average share of high carbon technologies (ICE).</t>
  </si>
  <si>
    <t>Average share of sustainable aviation fuels
and
Average tonnes of CO2 per passenger-km</t>
  </si>
  <si>
    <t>Average tonnes of CO2 per passenger-km
and
Average share of high carbon technologies (ICE).</t>
  </si>
  <si>
    <t>GHG financed emissions (scope 1, scope 2 and scope 3 emissions of the counterparty) (in tons of CO2 equivalent)</t>
  </si>
  <si>
    <t>Target (year of reference + 3 years)</t>
  </si>
  <si>
    <t>**Examples of metrics - non-exhaustive list. Institutions shall apply metrics defined by the IEA scenario</t>
  </si>
  <si>
    <t>*** PiT distance to 2030 NZE2050 scenario in %  (for each metric)</t>
  </si>
  <si>
    <t>Year of reference</t>
  </si>
  <si>
    <t>Gross carrying amount towards the counterparties compared to total gross carrying amount (aggregate)*</t>
  </si>
  <si>
    <t>Template 2: Banking book - Climate change transition risk: Loans collateralised by immovable property - Energy efficiency of the collateral</t>
  </si>
  <si>
    <t>Template 10 - Other climate change mitigating actions that are not covered in the EU Taxonomy</t>
  </si>
  <si>
    <t>TOTAL ASSETS IN THE DENOMINATOR</t>
  </si>
  <si>
    <r>
      <t xml:space="preserve">Assets excluded from the numerator for GAR calculation (covered in the denominator) </t>
    </r>
    <r>
      <rPr>
        <b/>
        <sz val="11"/>
        <rFont val="Calibri"/>
        <family val="2"/>
        <scheme val="minor"/>
      </rPr>
      <t>but included in the numerator and denominator of the BTAR</t>
    </r>
  </si>
  <si>
    <t>TOTAL BTAR ASSETS</t>
  </si>
  <si>
    <t>BTAR</t>
  </si>
  <si>
    <t>Template 9.1 - Mitigating actions: Assets for the calculation of BTAR</t>
  </si>
  <si>
    <t>Assets excluded from the numerator of BTAR (covered in the denominator)</t>
  </si>
  <si>
    <t xml:space="preserve">Other assets excluded from both the numerator and denominator for BTAR calculation </t>
  </si>
  <si>
    <t>Template 9 - Mitigating actions: BTAR</t>
  </si>
  <si>
    <t>Total GAR Assets</t>
  </si>
  <si>
    <t>Template 9.2 - BTAR %</t>
  </si>
  <si>
    <t>Template 9.3 - Summary table - BTAR %</t>
  </si>
  <si>
    <t>BTAR stock</t>
  </si>
  <si>
    <t>BTAR flow</t>
  </si>
  <si>
    <t>Climate change mitigation (CCM)</t>
  </si>
  <si>
    <t>Climate change adaptation (CCA)</t>
  </si>
  <si>
    <t>Total (CCM + CCA)</t>
  </si>
  <si>
    <t xml:space="preserve">*For counterparties among the top 20 carbon emitting companies in the world
</t>
  </si>
  <si>
    <t>Template 7 - Mitigating actions: Assets for the calculation of GAR</t>
  </si>
  <si>
    <t xml:space="preserve">Assets excluded from the numerator for GAR calculation (covered in the denominator) </t>
  </si>
  <si>
    <t>TOTAL ASSETS IN THE DENOMINATOR (GAR)</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</si>
  <si>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</si>
  <si>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r>
      <t>Template 8 - GAR</t>
    </r>
    <r>
      <rPr>
        <strike/>
        <u/>
        <sz val="11"/>
        <color rgb="FFFF0000"/>
        <rFont val="Calibri"/>
        <family val="2"/>
        <scheme val="minor"/>
      </rPr>
      <t xml:space="preserve"> </t>
    </r>
    <r>
      <rPr>
        <u/>
        <sz val="11"/>
        <color theme="10"/>
        <rFont val="Calibri"/>
        <family val="2"/>
        <scheme val="minor"/>
      </rPr>
      <t>(%)</t>
    </r>
  </si>
  <si>
    <t>Template 6. Summary of GAR KPIs</t>
  </si>
  <si>
    <t>Template 8 - GAR (%)</t>
  </si>
  <si>
    <t>As explained in Table 1 (j-r) OTP Group approaches ESG risks and ESG factors in a holistic view embedding them into the risk management frameworks of the main risk types. Social risks are managed in the bank as integrated part of ESG risks.</t>
  </si>
  <si>
    <t>The Bank annually undertakes a climate changes stress test that assess short-term and long-term exposures of the Group to physical and transition risks related to climate change. This assessment is presented to / approved by the Management Committee as part of the annual ICAAP assessment.</t>
  </si>
  <si>
    <t>Our long-term, strategic assessment shows that OTP Group has an exposure to climate change related physical risk on the long run which is more or less the same as that of an average euzone bank. However, OTP Group's exposure to climate change related transition risk is somewhat above that of the average of eurozone banks as countries, in which the Group is active, tend to have a more carbon intensive economy than the eurozone. Our short-term (3-years) NACE-industry level credit risk model shows that OTP Group's annual loan losses would be on average by 9,5% higher if a particular stress scenario would occur due to specific transition risk related reasons compared to an economic trajectory that is equally severe but occurs due to reasons other than climate change related transition risk. Such additional losses could be absorbed by the Group's revenue and capital generating capacity. Also, the Group's exposure to transition risk induced market and operational risk losses are moderate compared to the Group's capital position and profitability.</t>
  </si>
  <si>
    <t>Environmental risk-related objectives are part of the Risk Appetite Statement limits, which in turn make one of the KPIs of the top management for corporate and risk at the parent bank, while in subsidiaries the one of CEOs and CROs.</t>
  </si>
  <si>
    <t>OTP Group's annnual climate change stress test assess the Group's short-term and long-term exposure to climate change related physical and transition risks. Our long-term, strategic assessment covers general credit risk resulting from transition and physical risks. Based on the outcome of the strategic, long-term assessment, our short-term assessment focuses on climate change related transition risk with regard to credit risk of the Group's corporate portfolio, market risk related to the trading book and reputational risk.</t>
  </si>
  <si>
    <t>Social risks are incorporated in the ESG Exclusion List and in the Sectoral ESG Risk Heat Map, however in general they are not identified separately for non-retail clients and exposures.
In collateral management social risks are not identified for the time being.</t>
  </si>
  <si>
    <t>Within the loan origination process of non-retail exposures the bank requires their clients  not to pursue activities that are on the ESG Exclusion list.</t>
  </si>
  <si>
    <t>The bank requires the customers to comply with the prevailing regulations related to labor law, work and safety regulations etc.</t>
  </si>
  <si>
    <t>The integration of the environmental risks into internal reporting framework and structure is under development in the bank. According to the current practice we report on the integration of ESG factors into the risk management framework semi-annually to the ESG Committee while the composition of the portfolio related primarily to E&amp;S risks is reported to the management quarterly.</t>
  </si>
  <si>
    <t>Environmental factors and risks are considered as the most important elements of ESG factors / risks. OTP Group approaches ESG risks and ESG factors in a holistic view embedding them into the risk management frameworks of the main risk types, i.e. the ESG risk is not treated as a stand-alone risk type. The management of ESG risks is incorporated in the different levels of the Risk Ecosystem within OTP Group: OTP Group Risk Strategy, Group Risk Appetite Statement, risk management frameworks of the different risk types and the Operative Lending Limits and Principles. The Group Risk Strategy for 2023-2025 includes a dedicated ESG Program with a goal to implement ESG factors into the risk management processes and strengthening ESG risk awareness in the risk organisation. Basically ESG factors and related risks are managed through processes and controls, however the Bank applies certain risk appetite and tolerance limits as well. Concerning risk limits OTP Group follows a gradual approach in line with the regulatory expectations as well as with the ESG awareness of the local economy.</t>
  </si>
  <si>
    <t>In order to manage the credit risk aspects of the ESG risk in 2021 OTP Group introduced its ESG Risk Management Framework in the non-retail lending. The framework consists of three main elements: (I.) the ESG Exlusion List, (II.) the Sectoral ESG Risk Heat Map and (III.) the ESG Risk Assessment. The ESG Exclusion list defines the activities which OTP Group will not directly engage in due to their controversial nature and impact. The Sectoral ESG Risk Heat Map lists the ESG risk classification of each economic activity included in the NACE classification. Sectoral ESG risk categories are assigned based on the environmental and social impact of the given industry. The ESG Risk Assessment is a sophisticated process to assign ESG risk categories on client and transaction level including client Due Diligence in certain cases. Different method is applied for leasing transactions where the underlying asset is engine driven, in those cases the ESG risk category is determined according to the estimated environmental impact of the engine (EURO engine standards) of the financed  asset. The ESG credit risk management aspects are incorporated into the group level lending principles and rulebooks and implemented by the group members concerned. 
OTP Group follows a gradual approach concerning the ESG related risk limits, the Risk Appetite Statement and the group level Operative Lending Limits and Principles already contains such restrictions. The compliance with the Risk Appetite Statement and OLLP limits is monitored quarterly and monthly respectively. 
Environmental risks in operational risk management are incorporated in the operational risk management framework as follows: a) scenario analysis (sustainability risks are assessed in the “Climate change risk” scenario),  b) self assessment: new item is added to evaluate ESG relevance of the identified risk, c) events recorded in the SAS loss database have to be accompanied with information on ESG relevance, d) ESG risk tolerance framework was introduced at group level, e) ECB Climate Stress Test for reputational risk was performed and f) Business Impact Analysis (BIA) was enriched with climate risk aspects. 
Environmental factors in market risk management are incorporated in the market risk management framework as follows: a) climate disaster scenarios are incorporated into the trading book stress-test procedures, b) the Bank set a trading position limit based on ESG ratings, c) ESG considerations were also taken into account in the process of reviewing the pre-settlement limit weights and the margin requirements for clients' OTC derivatives and d) climate disaster scenarios (i.e., ESG stress tests) were extended with a portfolio of corporate bonds in the banking book.
The availability of energy certificates was assessed in the OTP group, and ESG risk categories were defined for residential properties used as collaterals.
OTP Group is continuously working on the development of the process of identifying and monitoring the activities, exposures and assets which are sensitive and vulnerable to environmental risks, significant room for improvement is identified concerning the physical risks.</t>
  </si>
  <si>
    <t>The Group and its clients are facing significant challanges regarding data. Concerning credit risk management there are heavy data requirements for the customer due diligence, assessing the physical risks associated with exposures and for the bottom-up stress testing needs as well and the majority of the data are not collected yet and are not available in public or closed databases. To close the data gaps significant efforts are needed on different levels (client / Bank / industrial associations etc). Clients' ability to fill in extensive questionnaires is limited since many of these data are not even calculated yet by them. Country specific differences also exist mirroring the imbalanced ESG awareness of the emerging Eastern European markets.</t>
  </si>
  <si>
    <t xml:space="preserve">The bank considers environmental risks within the credit risk relevant per default mainly due to the potential exposure of the collaterals to acute or chronic physical threats (such as property damage due to severe weathers, watershortage and droughts in agriculture etc.), potential new capital expenditure due to transition risk. In operational risk the business continuity may be impacted by severe weather conditions, reputational risk due to failure to mitigate or adapt to the constantly increasing reguatory and supervisory ESG requirements. </t>
  </si>
  <si>
    <t>-</t>
  </si>
  <si>
    <t xml:space="preserve">The applied limits vary across the different risk types and the respective procedures.
Concerning credit risk the group applies limits linked to the non-retail ESG risk management process. Group level limit has been set with regard to the ESG Exclusion List while in the core operation (OTPHU) a quantitative limit has been established for the new high ESG risk exposures. The latter is currently still in pilot phase. 
The ESG operational risk tolerance means determining the maximum ESG operational risk exposure the Bank considers acceptable. Based on the loss amounts that can be linked to ESG risk collected during the operational risk management process, a group-level limit is established, which is reviewed annually.
Regarding the market risk the Bank set a trading position limit based on ESG ratings in the OTP and Group-Level Trading Market Risk Management Regulation market risk regulation, subject to which GMI's traders may take positions, held for non-market-making purposes, in non-sovereign trading debt and equity securities. OTP uses MSCI sustainability rating for that purpose.  </t>
  </si>
  <si>
    <t>The social risks can be transmitted to credit and / or reputational risks mainly through the violation of reflective regulations by the client (for example labor law, occupational health and safety regulations etc). It may cause a reputational risk for both the Bank and its client. Besides, it may result in arising of credit risk as a direct effect of deteriorating financial situation due to the infringement (for example due to authorities' fines, significantly increasing wage cost) or termination of the going concern status (e.g. due to revocation of operating license).</t>
  </si>
  <si>
    <t>Concerning the non-retail loan origination process the ESG Exclusion list is applicable which was established on the basis of both environmental and social factors.</t>
  </si>
  <si>
    <t>The bank has not yet established the process for identifying exposures towards companies excluded from EU Paris-aligned Benchmarks. It requires specific data collection from the clients which is going to be incorporated into the client management process in the near future.</t>
  </si>
  <si>
    <t>The Group focuses on sustainability from three related perspectives. As a responsible service provider, the Bank contributes to the increased sustainability of the financial sector that is key to a well-functioning society by creating sustainable business opportunities. In addition to economic considerations, ethical, social and environmental risks are incorporated into business decision making, business development and all other related operations. As a responsible employer, OTP adopts active ESG management practices in its governance model and is committed to strengthen its activity in employee well-being and development, inclusion, diversity and employee engagement. As responsible social actor, OTP Group is setting ambitious goals in terms of its own operations, including the reduction of its own GHG emissions. OTP takes active steps to retain and improve its position as responsible actor through product responsibility and donations, creating shared value that is both measurable and makes recognizable contribution to society and Sustainable Development Goals (SDGs).</t>
  </si>
  <si>
    <t>In relation to investment funds and investment services, sustainability efforts are determined by strong legal requirements. Three of OTP Group's own funds have environmental and/or social characteristics, so according to the classification of the SFDR, they are products in accordance with Article 8.
The goal of the OTP's Climate Change Equity Fund is to select those stocks that can be potential winners and losers of the global adaptation process related to climate change. The final portfolio must consist of at least 50 percent of stocks that, in addition to the fact that they contribute to the preservation of the planet Earth with their activities, also have a good ESG rating. OTP Fund Management plans to make the fund compliant with Article 9 of the SFDR.
For several years, OTP has been promoting the OTP Climate Change Equity Fund with PR appearances, drawing attention to responsible investments. In the case of the Omega Funds Fund, the goal is for funds classified as SFDR Article 8 or 9 to achieve a weight of at least 70 percent in the fund. Here the final portfolio must consist of at least 50 percent of stocks that also have a good ESG rating. These two ESG funds do not invest in tobacco business, defense and gambling sectors.</t>
  </si>
  <si>
    <r>
      <t xml:space="preserve">OTP </t>
    </r>
    <r>
      <rPr>
        <sz val="11"/>
        <rFont val="Calibri"/>
        <family val="2"/>
        <charset val="238"/>
        <scheme val="minor"/>
      </rPr>
      <t>Group developped</t>
    </r>
    <r>
      <rPr>
        <sz val="11"/>
        <rFont val="Calibri"/>
        <family val="2"/>
        <scheme val="minor"/>
      </rPr>
      <t xml:space="preserve"> its green financing </t>
    </r>
    <r>
      <rPr>
        <sz val="11"/>
        <rFont val="Calibri"/>
        <family val="2"/>
        <charset val="238"/>
        <scheme val="minor"/>
      </rPr>
      <t>tools and processes considering</t>
    </r>
    <r>
      <rPr>
        <sz val="11"/>
        <rFont val="Calibri"/>
        <family val="2"/>
        <scheme val="minor"/>
      </rPr>
      <t xml:space="preserve"> international best practices, implementing well recognized principles, including LMA Green Loan Principles and ICMA Green Bond Principles and applying its green definitions based on the EU Taxonomy and CBI Climate Bonds Taxonomy. Green definitions used by the National Bank of Hungary (MNB) – which are mainly based on EU Taxonomy substantial contribution – are also included. This approach is in line with current market practice and compatible with supervisory expectations. These are the core foundations when providing green loans for corporate and retail customers or issuing green bonds.</t>
    </r>
  </si>
  <si>
    <t>The whole organization of the Bank and its Subsidiaries are involved in the ESG transformation, that is steered by the ESG Committee, managed by the Green Program Director as Leader of ESG business transformation. The ESG Committee is a Standing  Executive Committee of the Bank, chaired by the Delegate of Board of Directors. The members are the Deputy CEO-s and the Green Program Director, the task of the Committee is to formulate strategy, plans and policies in relation to ESG, support management bodies, take responsibility for execution of the strategy. The ESG Committee is supported by the ESG Subcommittee, which is the Operating Committee of ESG Committee.</t>
  </si>
  <si>
    <r>
      <t>OTP introduced ESG-related KPI-s in the remuneration policy in 2022, then amended it in 2023: the performance-related earnings indicators include the combined ESG - CSR qualitative indicator, which is relevant for the CEO, Deputy CEO, Divisional Heads, Head of Green Programmes, Regional Heads and CEOs of subsidiary banks of the parent bank; futhermore, annual quantitative KPIs are set for the Managing Directors of the Hungarian business areas.</t>
    </r>
    <r>
      <rPr>
        <sz val="11"/>
        <rFont val="Calibri"/>
        <family val="2"/>
        <scheme val="minor"/>
      </rPr>
      <t xml:space="preserve">
</t>
    </r>
  </si>
  <si>
    <r>
      <t xml:space="preserve">OTP Groups applies an ESG Exclsuion List in the non-retail loan origination process which defines activities and behaviours whose controversial nature and impact make them incompatible with OTP Group’s values for safeguarding human rights and promoting sustainable development. There are several items on the exclusion list that are linked to the protection of biodiversity and the environment. A specific portfolio limit has also been set in the operation of OTPHU for the new exposures classified as high ESG risk, which is currently in a pilot phase.
</t>
    </r>
    <r>
      <rPr>
        <sz val="11"/>
        <color theme="9" tint="-0.499984740745262"/>
        <rFont val="Calibri"/>
        <family val="2"/>
        <charset val="238"/>
        <scheme val="minor"/>
      </rPr>
      <t>On the other hand OTP group is also active in green lending, aiming to achieve a green book amounting HUF 1500 billion. The Green Loan Framework describes use of proceeds, moods of evaluation, management of these proceeds and the reporting that are needed to ensure positive sustainability impact.</t>
    </r>
  </si>
  <si>
    <t>n/a</t>
  </si>
  <si>
    <t>Mainly high CO2 emission/fossil fuel consumption while operating</t>
  </si>
  <si>
    <t>Mitigation as a substantial contribution defined in the EU Taxonomy.</t>
  </si>
  <si>
    <t>High CO2 emission/fossil fuel consumption while operating</t>
  </si>
  <si>
    <t>Disclaimer: The OTP is currently conducting an assessment of physical climate risk exposures. In the past period, the Bank examined in detail the models of several international data providers and tested their effectiveness in pilot transactions, but found none of them satisfactory for covering the risk conditions in Central and Eastern Europe. Accordingly, the Bank decided to develop its own methodology. The methodology is currently being developed, and it is expected that the Bank will be able to report on the first results in the next year.</t>
  </si>
  <si>
    <t xml:space="preserve">The strategy rests on the following three pillars: responsible service provider, responsible employer and responsible social actor. Along with business opportunities, the strategy includes the management of the relevant risks, as well as social and corporate governance goals. The time horizon of the strategy covers the period until 2025: by that time, our objective is to implement the comprehensive ESG integration at Group level. https://www.otpgroup.info/sustainability/strategy; https://www.otpgroup.info/static/sw/file/OTPGroup_ESG_approach.pdf </t>
  </si>
  <si>
    <t>Strategic goals:                                                                                                                                                                                                                Responsible service provider
•	green products and solutions facilitating the green transition of the economy
•	products and investment services to facilitate investments into the sustainable economy
•	active ESG risk management                                                                                                                                                                   Responsible employer
•	active ESG management practices in corporate governance
•	strengthening employee well-being and development, diversity and employee engagement                       Responsible social actor
•	strongly reducing emissions from our own operation
•	significant contribution to social objectives and SDGs through responsible products and services and through donations
•	strongly reducing emissions from our own operation
•	significant contribution to social objectives and SDGs through responsible products and services and through donations</t>
  </si>
  <si>
    <t>As a general comment please note that suppliers have to familiarize themselves with the provisions of the Code of Ethics (https://www.otpgroup.info/static/sw/file/OTP_EtikaiKodex_EN.pdf) and to acknowledge that it is binding on them and their subcontractors during the performance of their contractual relationship with the Bank.
As regards points (ii) and (iii) the Bank's Supplier pre-qualification questionnaire has questions in that respect.</t>
  </si>
  <si>
    <t>https://www.otpgroup.info/static/sw/file/OTPGroup_ESG_approach.pdf</t>
  </si>
  <si>
    <t>https://www.otpgroup.info/static/sw/file/OTP_EtikaiKodex_EN.pdf</t>
  </si>
  <si>
    <t xml:space="preserve">In the non-retail lending process the governance performance of the clients is assessed through the ESG Due Diligence Questionnaire as part of the ESG Risk Assessment. Clients with total client limits exceeding the threshold specified in the Operative Lending Limits and Principles are subject to ESG Due Diligence should they have transactions falling in the pre-defined ESG risk categories. The questionnaire covers not only the governance factors but the “E” and “S” aspects as well. Beyond that the governance aspects listed in row “d” (i-vi) are not assessed systematically by the bank in the loan origination process. https://www.otpgroup.info/static/sw/file/Consistency_of_remuneration_policy_20210630.pdf; </t>
  </si>
  <si>
    <t>CEO</t>
  </si>
  <si>
    <t>Disclaimer: Template 2 contains data only from Hungary in such cases where the EPC information of residential real estate collaterals is available.  Regarding commercial immovable properties there are ongoing developments in the Bank aiming to have the energy-related information of the collaterals. Regarding the international subsidiaries as a first step OTP has assessed the availability of the energy certificates of the collaterals with the result that this information is typically unavailable in the systems of the subsidiary banks. 
* Sum of the total gross carrying amount includes data only from Hungary</t>
  </si>
  <si>
    <t>Total EU area*</t>
  </si>
  <si>
    <r>
      <t>OTP Group is aiming to be the regional leader in financing a fair and gradual transition to a lowcarbon economy and building a sustainable future through our responsible solutions. OTP plans to build</t>
    </r>
    <r>
      <rPr>
        <strike/>
        <sz val="11"/>
        <color rgb="FFFF0000"/>
        <rFont val="Calibri"/>
        <family val="2"/>
        <charset val="238"/>
        <scheme val="minor"/>
      </rPr>
      <t xml:space="preserve"> </t>
    </r>
    <r>
      <rPr>
        <sz val="11"/>
        <rFont val="Calibri"/>
        <family val="2"/>
        <scheme val="minor"/>
      </rPr>
      <t>a green credit portfolio of HUF 1,000 billion in the corporate segment and HUF 500 billion in the Retail segment by 2025. To reach this goal OT</t>
    </r>
    <r>
      <rPr>
        <sz val="11"/>
        <rFont val="Calibri"/>
        <family val="2"/>
        <charset val="238"/>
        <scheme val="minor"/>
      </rPr>
      <t>P has developped</t>
    </r>
    <r>
      <rPr>
        <sz val="11"/>
        <rFont val="Calibri"/>
        <family val="2"/>
        <scheme val="minor"/>
      </rPr>
      <t xml:space="preserve"> its Green Loan Framework that includes several ESG exclusion criteria in addition to those laid down in the non-retail ESG credit risk management framework. The exclusions together with the Green Loan Framework and proper ESG risk management measures in the non-retail loan origination are in line with the Group’s ultimate intention to steer the economy towards a sustainable pathway.  </t>
    </r>
  </si>
  <si>
    <t>Definitions, methodologies and the types of tools and analyses applied are varying across the portfolios and assets in scope (e.g. non-retail banking, trading portfolio, business operations, commercial and residential real estate etc.) OTP Group implemented  internationally recognized methods as well as in-house developed solutions in its risk management practice. Concerning credit risk aspects of ESG risk assessment, OTP Group applies the "exposure method" in the non-retail portfolio. The risk assessment process is designed using  the respective EBRD guidelines as a basis however adjusted to the operating environment and the risk appetite of the Group. Concerning the mitigation of environmental risks through the green lending, OTP established its own Green Loan Framework using the EU taxonomy and the taxonomy of the Climate Bond Initiative (CBI). The EU taxonomy and the SFDR were the prevailing sources of the integration of the ESG aspects including the climate and environmental factors into the operational risk management framework. The applied methods and tools have been developed considering the best practices of ORX Association. The reputational risk scenarios applied in the stress-testing are in accordance with ECB’s methodology.
Regarding climate and environmental factors in market risk management, various inputs are incorporated into the trading book stress-test procedures to determine shifts equity / commodity prices and yield curves in the climate disaster scenarios. For the equity and commodity stress shifts NGFS estimations are used while for determining the yield curves stress shifts we took into consideration the late action scenario of the Bank of England. Shocks of Corporate spreads were also calculated from Bank of England data.</t>
  </si>
  <si>
    <t>Disclaimer: The Excel sheets and cells marked with yellow are not to be filled in 2023 based on the Regulation.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</si>
</sst>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name val="Calibri"/>
      <family val="2"/>
      <scheme val="minor"/>
    </font>
    <font>
      <b/>
      <u/>
      <sz val="11"/>
      <name val="Calibri"/>
      <family val="2"/>
      <scheme val="minor"/>
    </font>
    <font>
      <b/>
      <sz val="10"/>
      <name val="Calibri"/>
      <family val="2"/>
      <scheme val="minor"/>
    </font>
    <font>
      <i/>
      <sz val="10"/>
      <name val="Calibri"/>
      <family val="2"/>
      <scheme val="minor"/>
    </font>
    <font>
      <strike/>
      <sz val="10"/>
      <name val="Calibri"/>
      <family val="2"/>
      <scheme val="minor"/>
    </font>
    <font>
      <b/>
      <sz val="11"/>
      <color theme="1"/>
      <name val="Calibri"/>
      <family val="2"/>
      <scheme val="minor"/>
    </font>
    <font>
      <sz val="11"/>
      <name val="Calibri"/>
      <family val="2"/>
      <scheme val="minor"/>
    </font>
    <font>
      <b/>
      <sz val="11"/>
      <name val="Calibri"/>
      <family val="2"/>
      <scheme val="minor"/>
    </font>
    <font>
      <sz val="12"/>
      <color theme="1"/>
      <name val="Calibri"/>
      <family val="2"/>
      <scheme val="minor"/>
    </font>
    <font>
      <sz val="12"/>
      <name val="Calibri"/>
      <family val="2"/>
      <scheme val="minor"/>
    </font>
    <font>
      <sz val="10"/>
      <name val="Calibri"/>
      <family val="2"/>
    </font>
    <font>
      <i/>
      <sz val="11"/>
      <color theme="1"/>
      <name val="Calibri"/>
      <family val="2"/>
      <scheme val="minor"/>
    </font>
    <font>
      <sz val="9"/>
      <color theme="1"/>
      <name val="Calibri"/>
      <family val="2"/>
      <scheme val="minor"/>
    </font>
    <font>
      <sz val="10"/>
      <color theme="1"/>
      <name val="Calibri"/>
      <family val="2"/>
      <scheme val="minor"/>
    </font>
    <font>
      <b/>
      <u/>
      <sz val="11"/>
      <color theme="1"/>
      <name val="Calibri"/>
      <family val="2"/>
      <scheme val="minor"/>
    </font>
    <font>
      <sz val="10"/>
      <color rgb="FFFF0000"/>
      <name val="Calibri"/>
      <family val="2"/>
      <scheme val="minor"/>
    </font>
    <font>
      <i/>
      <sz val="10"/>
      <color rgb="FFFF0000"/>
      <name val="Calibri"/>
      <family val="2"/>
      <scheme val="minor"/>
    </font>
    <font>
      <b/>
      <sz val="10"/>
      <color theme="1"/>
      <name val="Calibri"/>
      <family val="2"/>
      <scheme val="minor"/>
    </font>
    <font>
      <u/>
      <sz val="11"/>
      <color theme="10"/>
      <name val="Calibri"/>
      <family val="2"/>
      <scheme val="minor"/>
    </font>
    <font>
      <sz val="10"/>
      <color theme="1"/>
      <name val="Calibri"/>
      <family val="2"/>
    </font>
    <font>
      <i/>
      <sz val="10"/>
      <color theme="1"/>
      <name val="Calibri"/>
      <family val="2"/>
    </font>
    <font>
      <sz val="11"/>
      <color rgb="FFFF0000"/>
      <name val="Calibri"/>
      <family val="2"/>
      <scheme val="minor"/>
    </font>
    <font>
      <b/>
      <strike/>
      <sz val="11"/>
      <color rgb="FFFF0000"/>
      <name val="Calibri"/>
      <family val="2"/>
      <scheme val="minor"/>
    </font>
    <font>
      <strike/>
      <u/>
      <sz val="11"/>
      <color rgb="FFFF0000"/>
      <name val="Calibri"/>
      <family val="2"/>
      <scheme val="minor"/>
    </font>
    <font>
      <sz val="11"/>
      <name val="Calibri"/>
      <family val="2"/>
      <charset val="238"/>
      <scheme val="minor"/>
    </font>
    <font>
      <sz val="11"/>
      <color rgb="FF000000"/>
      <name val="Calibri"/>
      <family val="2"/>
      <charset val="238"/>
      <scheme val="minor"/>
    </font>
    <font>
      <sz val="11"/>
      <color theme="1"/>
      <name val="Calibri"/>
      <family val="2"/>
      <scheme val="minor"/>
    </font>
    <font>
      <strike/>
      <sz val="11"/>
      <color rgb="FFFF0000"/>
      <name val="Calibri"/>
      <family val="2"/>
      <charset val="238"/>
      <scheme val="minor"/>
    </font>
    <font>
      <sz val="11"/>
      <color theme="9" tint="-0.499984740745262"/>
      <name val="Calibri"/>
      <family val="2"/>
      <charset val="238"/>
      <scheme val="minor"/>
    </font>
    <font>
      <b/>
      <sz val="11"/>
      <name val="Calibri"/>
      <family val="2"/>
      <charset val="238"/>
      <scheme val="minor"/>
    </font>
    <font>
      <sz val="12"/>
      <name val="Calibri"/>
      <family val="2"/>
      <charset val="238"/>
      <scheme val="minor"/>
    </font>
    <font>
      <b/>
      <sz val="10"/>
      <name val="Calibri"/>
      <family val="2"/>
      <charset val="238"/>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21" fillId="0" borderId="0" applyNumberFormat="0" applyFill="0" applyBorder="0" applyAlignment="0" applyProtection="0"/>
    <xf numFmtId="43" fontId="29" fillId="0" borderId="0" applyFont="0" applyFill="0" applyBorder="0" applyAlignment="0" applyProtection="0"/>
    <xf numFmtId="0" fontId="29" fillId="0" borderId="0"/>
  </cellStyleXfs>
  <cellXfs count="359">
    <xf numFmtId="0" fontId="0" fillId="0" borderId="0" xfId="0"/>
    <xf numFmtId="0" fontId="3" fillId="2" borderId="0" xfId="0" applyFont="1" applyFill="1"/>
    <xf numFmtId="0" fontId="4" fillId="2" borderId="0" xfId="0" applyFont="1" applyFill="1" applyAlignment="1">
      <alignment horizontal="left"/>
    </xf>
    <xf numFmtId="0" fontId="3" fillId="2" borderId="2" xfId="0" applyFont="1" applyFill="1" applyBorder="1" applyAlignment="1">
      <alignment horizontal="center"/>
    </xf>
    <xf numFmtId="0" fontId="3" fillId="2" borderId="1" xfId="0" applyFont="1" applyFill="1" applyBorder="1" applyAlignment="1">
      <alignment vertical="center" wrapText="1"/>
    </xf>
    <xf numFmtId="0" fontId="3" fillId="2" borderId="10" xfId="0" applyFont="1" applyFill="1" applyBorder="1" applyAlignment="1">
      <alignment vertical="center" wrapText="1"/>
    </xf>
    <xf numFmtId="0" fontId="7" fillId="2" borderId="7" xfId="0" applyFont="1" applyFill="1" applyBorder="1" applyAlignment="1">
      <alignment vertical="center" wrapText="1"/>
    </xf>
    <xf numFmtId="0" fontId="3" fillId="2" borderId="2" xfId="0" applyFont="1" applyFill="1" applyBorder="1"/>
    <xf numFmtId="0" fontId="5" fillId="2" borderId="2" xfId="0" applyFont="1" applyFill="1" applyBorder="1" applyAlignment="1">
      <alignment horizontal="left" vertical="center" wrapText="1"/>
    </xf>
    <xf numFmtId="0" fontId="3" fillId="2" borderId="2" xfId="0" applyFont="1" applyFill="1" applyBorder="1" applyAlignment="1">
      <alignment horizontal="left" vertical="center" indent="1"/>
    </xf>
    <xf numFmtId="0" fontId="6" fillId="2" borderId="2" xfId="0" applyFont="1" applyFill="1" applyBorder="1" applyAlignment="1">
      <alignment horizontal="left" vertical="center" indent="3"/>
    </xf>
    <xf numFmtId="0" fontId="6" fillId="2" borderId="2" xfId="0" applyFont="1" applyFill="1" applyBorder="1" applyAlignment="1">
      <alignment horizontal="left" vertical="center" wrapText="1" indent="3"/>
    </xf>
    <xf numFmtId="0" fontId="3" fillId="2" borderId="0" xfId="0" applyFont="1" applyFill="1" applyAlignment="1">
      <alignment vertical="center"/>
    </xf>
    <xf numFmtId="0" fontId="3" fillId="2" borderId="0" xfId="0" applyFont="1" applyFill="1" applyAlignment="1">
      <alignment vertical="center" wrapText="1"/>
    </xf>
    <xf numFmtId="0" fontId="4" fillId="0" borderId="0" xfId="0" applyFont="1" applyAlignment="1">
      <alignment horizontal="left"/>
    </xf>
    <xf numFmtId="0" fontId="9" fillId="0" borderId="0" xfId="0" applyFont="1"/>
    <xf numFmtId="0" fontId="0" fillId="2" borderId="0" xfId="0" applyFill="1"/>
    <xf numFmtId="0" fontId="0" fillId="0" borderId="0" xfId="0" applyAlignment="1">
      <alignment vertical="center"/>
    </xf>
    <xf numFmtId="0" fontId="0" fillId="0" borderId="0" xfId="0" applyAlignment="1">
      <alignment horizontal="center"/>
    </xf>
    <xf numFmtId="0" fontId="0" fillId="0" borderId="2" xfId="0" applyBorder="1" applyAlignment="1">
      <alignment horizontal="center" vertical="center" wrapText="1"/>
    </xf>
    <xf numFmtId="0" fontId="9" fillId="4"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9" fillId="4" borderId="2" xfId="0" applyFont="1" applyFill="1" applyBorder="1" applyAlignment="1">
      <alignment horizontal="justify" vertical="center" wrapText="1"/>
    </xf>
    <xf numFmtId="0" fontId="9" fillId="0" borderId="2" xfId="0" applyFont="1" applyBorder="1" applyAlignment="1">
      <alignment horizontal="center" vertical="center"/>
    </xf>
    <xf numFmtId="0" fontId="9" fillId="0" borderId="2" xfId="0" applyFont="1" applyBorder="1" applyAlignment="1">
      <alignment horizontal="justify" vertical="center" wrapText="1"/>
    </xf>
    <xf numFmtId="0" fontId="0" fillId="5" borderId="2" xfId="0" applyFill="1" applyBorder="1" applyAlignment="1">
      <alignment horizontal="center" vertical="center" wrapText="1"/>
    </xf>
    <xf numFmtId="0" fontId="9"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xf>
    <xf numFmtId="0" fontId="9" fillId="5" borderId="2" xfId="0" applyFont="1" applyFill="1" applyBorder="1" applyAlignment="1">
      <alignment horizontal="center" vertical="center"/>
    </xf>
    <xf numFmtId="0" fontId="9" fillId="5" borderId="2" xfId="0" applyFont="1" applyFill="1" applyBorder="1" applyAlignment="1">
      <alignment horizontal="justify" vertical="center" wrapText="1"/>
    </xf>
    <xf numFmtId="0" fontId="9" fillId="5" borderId="2" xfId="0" applyFont="1" applyFill="1" applyBorder="1" applyAlignment="1">
      <alignment horizontal="center" vertical="center" wrapText="1"/>
    </xf>
    <xf numFmtId="0" fontId="9" fillId="0" borderId="2" xfId="0" applyFont="1" applyBorder="1" applyAlignment="1">
      <alignment horizontal="left" vertical="center" wrapText="1" indent="2"/>
    </xf>
    <xf numFmtId="0" fontId="11" fillId="0" borderId="0" xfId="0" applyFont="1" applyAlignment="1">
      <alignment vertical="center"/>
    </xf>
    <xf numFmtId="0" fontId="8" fillId="5" borderId="2" xfId="0" applyFont="1" applyFill="1" applyBorder="1" applyAlignment="1">
      <alignment horizontal="center" vertical="center" wrapText="1"/>
    </xf>
    <xf numFmtId="0" fontId="12" fillId="0" borderId="2" xfId="0" applyFont="1" applyBorder="1" applyAlignment="1">
      <alignment horizontal="justify" vertical="center" wrapText="1"/>
    </xf>
    <xf numFmtId="0" fontId="11" fillId="0" borderId="2" xfId="0" applyFont="1" applyBorder="1" applyAlignment="1">
      <alignment horizontal="left" vertical="center" wrapText="1" indent="4"/>
    </xf>
    <xf numFmtId="0" fontId="13" fillId="2" borderId="0" xfId="0" applyFont="1" applyFill="1" applyAlignment="1">
      <alignment horizontal="center" vertical="center" wrapText="1"/>
    </xf>
    <xf numFmtId="0" fontId="3" fillId="2" borderId="3"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6" fillId="2" borderId="0" xfId="0" applyFont="1" applyFill="1"/>
    <xf numFmtId="0" fontId="16" fillId="2" borderId="2" xfId="0" applyFont="1" applyFill="1" applyBorder="1" applyAlignment="1">
      <alignment horizontal="center" vertical="center"/>
    </xf>
    <xf numFmtId="0" fontId="16" fillId="2" borderId="2" xfId="0" applyFont="1" applyFill="1" applyBorder="1"/>
    <xf numFmtId="0" fontId="16" fillId="2" borderId="2" xfId="0" applyFont="1" applyFill="1" applyBorder="1" applyAlignment="1">
      <alignment vertical="center"/>
    </xf>
    <xf numFmtId="0" fontId="0" fillId="2" borderId="10" xfId="0" applyFill="1" applyBorder="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wrapText="1" indent="3"/>
    </xf>
    <xf numFmtId="0" fontId="0" fillId="2" borderId="2" xfId="0" applyFill="1" applyBorder="1" applyAlignment="1">
      <alignment horizontal="left" vertical="center" wrapText="1" indent="4"/>
    </xf>
    <xf numFmtId="0" fontId="0" fillId="2" borderId="2" xfId="0" applyFill="1" applyBorder="1" applyAlignment="1">
      <alignment horizontal="left" vertical="center" wrapText="1" indent="5"/>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9" fillId="0" borderId="0" xfId="0" applyFont="1" applyAlignment="1">
      <alignment vertical="center" wrapText="1"/>
    </xf>
    <xf numFmtId="0" fontId="9" fillId="0" borderId="8"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9" xfId="0" applyFont="1" applyFill="1" applyBorder="1" applyAlignment="1">
      <alignment vertical="center" wrapText="1"/>
    </xf>
    <xf numFmtId="0" fontId="9" fillId="6" borderId="0" xfId="0" applyFont="1" applyFill="1" applyAlignment="1">
      <alignment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vertical="center" wrapText="1"/>
    </xf>
    <xf numFmtId="0" fontId="9" fillId="2" borderId="10" xfId="0"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0" xfId="0" quotePrefix="1" applyFont="1" applyFill="1" applyAlignment="1">
      <alignment vertical="center" wrapText="1"/>
    </xf>
    <xf numFmtId="0" fontId="9" fillId="2" borderId="2" xfId="0" applyFont="1" applyFill="1" applyBorder="1" applyAlignment="1">
      <alignment horizontal="left" vertical="center" wrapText="1" indent="1"/>
    </xf>
    <xf numFmtId="0" fontId="9" fillId="2" borderId="2" xfId="0" applyFont="1" applyFill="1" applyBorder="1" applyAlignment="1">
      <alignment horizontal="left" vertical="center" wrapText="1" indent="4"/>
    </xf>
    <xf numFmtId="0" fontId="9" fillId="2" borderId="2" xfId="0" applyFont="1" applyFill="1" applyBorder="1" applyAlignment="1">
      <alignment horizontal="left" vertical="center" wrapText="1" indent="5"/>
    </xf>
    <xf numFmtId="0" fontId="9" fillId="3" borderId="2" xfId="0" applyFont="1" applyFill="1" applyBorder="1" applyAlignment="1">
      <alignment vertical="center" wrapText="1"/>
    </xf>
    <xf numFmtId="0" fontId="0" fillId="0" borderId="0" xfId="0"/>
    <xf numFmtId="0" fontId="0" fillId="2" borderId="2" xfId="0" applyFill="1" applyBorder="1" applyAlignment="1">
      <alignment horizontal="left" vertical="center" wrapText="1" indent="1"/>
    </xf>
    <xf numFmtId="0" fontId="0" fillId="2" borderId="2" xfId="0" applyFill="1" applyBorder="1" applyAlignment="1">
      <alignment horizontal="left" vertical="center" wrapText="1"/>
    </xf>
    <xf numFmtId="0" fontId="0" fillId="2" borderId="0" xfId="0" applyFill="1" applyAlignment="1">
      <alignment vertical="center" wrapText="1"/>
    </xf>
    <xf numFmtId="0" fontId="0" fillId="2" borderId="2" xfId="0" applyFill="1" applyBorder="1" applyAlignment="1">
      <alignment horizontal="center" vertical="center" wrapText="1"/>
    </xf>
    <xf numFmtId="0" fontId="8" fillId="2" borderId="2" xfId="0" applyFont="1" applyFill="1" applyBorder="1" applyAlignment="1">
      <alignment horizontal="left" vertical="center" wrapText="1" indent="3"/>
    </xf>
    <xf numFmtId="0" fontId="0" fillId="0" borderId="2" xfId="0" applyFill="1" applyBorder="1" applyAlignment="1">
      <alignment horizontal="left" vertical="center" wrapText="1" indent="5"/>
    </xf>
    <xf numFmtId="0" fontId="0" fillId="2" borderId="2" xfId="0" applyFill="1" applyBorder="1" applyAlignment="1">
      <alignment horizontal="left" vertical="center" wrapText="1" indent="6"/>
    </xf>
    <xf numFmtId="0" fontId="9" fillId="2" borderId="0" xfId="0" applyFont="1" applyFill="1"/>
    <xf numFmtId="0" fontId="10" fillId="2" borderId="0" xfId="0" applyFont="1" applyFill="1"/>
    <xf numFmtId="0" fontId="9" fillId="2" borderId="2" xfId="0" applyFont="1" applyFill="1" applyBorder="1" applyAlignment="1">
      <alignment horizontal="center"/>
    </xf>
    <xf numFmtId="0" fontId="9" fillId="2" borderId="2" xfId="0" applyFont="1" applyFill="1" applyBorder="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13" fillId="2" borderId="10" xfId="0" applyFont="1" applyFill="1" applyBorder="1" applyAlignment="1">
      <alignment vertical="center" wrapText="1"/>
    </xf>
    <xf numFmtId="0" fontId="0" fillId="2" borderId="8" xfId="0" applyFill="1" applyBorder="1" applyAlignment="1">
      <alignment horizontal="center" vertical="center" wrapText="1"/>
    </xf>
    <xf numFmtId="0" fontId="0" fillId="0" borderId="2" xfId="0" applyBorder="1" applyAlignment="1">
      <alignment horizontal="left" vertical="center" wrapText="1" indent="4"/>
    </xf>
    <xf numFmtId="0" fontId="0" fillId="0" borderId="2" xfId="0" applyBorder="1" applyAlignment="1">
      <alignment vertical="center" wrapText="1"/>
    </xf>
    <xf numFmtId="0" fontId="0" fillId="0" borderId="2" xfId="0" applyBorder="1" applyAlignment="1">
      <alignment horizontal="left" vertical="center" wrapText="1" indent="5"/>
    </xf>
    <xf numFmtId="0" fontId="0" fillId="0" borderId="2" xfId="0" applyBorder="1" applyAlignment="1">
      <alignment horizontal="left" vertical="center" wrapText="1" indent="6"/>
    </xf>
    <xf numFmtId="0" fontId="0" fillId="0" borderId="0" xfId="0" applyAlignment="1">
      <alignment vertical="center" wrapText="1"/>
    </xf>
    <xf numFmtId="0" fontId="0" fillId="2" borderId="2" xfId="0" applyFill="1" applyBorder="1" applyAlignment="1">
      <alignment horizontal="center"/>
    </xf>
    <xf numFmtId="0" fontId="15" fillId="2" borderId="1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0" xfId="0" applyFont="1" applyFill="1" applyAlignment="1"/>
    <xf numFmtId="0" fontId="14" fillId="2" borderId="0" xfId="0" applyFont="1" applyFill="1"/>
    <xf numFmtId="0" fontId="14" fillId="2" borderId="2" xfId="0" applyFont="1" applyFill="1" applyBorder="1" applyAlignment="1">
      <alignment horizontal="center" vertical="center"/>
    </xf>
    <xf numFmtId="0" fontId="14" fillId="2" borderId="2" xfId="0" applyFont="1" applyFill="1" applyBorder="1"/>
    <xf numFmtId="0" fontId="3" fillId="0" borderId="12" xfId="0" applyFont="1" applyFill="1" applyBorder="1" applyAlignment="1">
      <alignment horizontal="center" vertical="center" wrapText="1"/>
    </xf>
    <xf numFmtId="0" fontId="16" fillId="2" borderId="3" xfId="0" applyFont="1" applyFill="1" applyBorder="1" applyAlignment="1">
      <alignment vertical="center" wrapText="1"/>
    </xf>
    <xf numFmtId="0" fontId="3" fillId="2" borderId="4" xfId="0" applyFont="1" applyFill="1" applyBorder="1" applyAlignment="1">
      <alignment vertical="center" wrapText="1"/>
    </xf>
    <xf numFmtId="0" fontId="16" fillId="0" borderId="1" xfId="0" applyFont="1" applyFill="1" applyBorder="1" applyAlignment="1">
      <alignment horizontal="center" vertical="center"/>
    </xf>
    <xf numFmtId="0" fontId="3" fillId="0" borderId="2" xfId="0" applyFont="1" applyFill="1" applyBorder="1" applyAlignment="1">
      <alignment vertical="center" wrapText="1"/>
    </xf>
    <xf numFmtId="0" fontId="18" fillId="2" borderId="10" xfId="0" applyFont="1" applyFill="1" applyBorder="1"/>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0" fillId="4" borderId="12" xfId="0" applyFill="1" applyBorder="1" applyAlignment="1">
      <alignment horizontal="center" vertical="center" wrapText="1"/>
    </xf>
    <xf numFmtId="0" fontId="0" fillId="4" borderId="13" xfId="0" applyFill="1" applyBorder="1" applyAlignment="1">
      <alignment horizontal="left" vertical="center" wrapText="1"/>
    </xf>
    <xf numFmtId="0" fontId="0" fillId="4" borderId="13" xfId="0" applyFill="1" applyBorder="1" applyAlignment="1">
      <alignment vertical="center" wrapText="1"/>
    </xf>
    <xf numFmtId="0" fontId="0" fillId="4" borderId="8" xfId="0" applyFill="1" applyBorder="1" applyAlignment="1">
      <alignment vertical="center" wrapText="1"/>
    </xf>
    <xf numFmtId="0" fontId="0" fillId="2" borderId="10" xfId="0" applyFill="1" applyBorder="1" applyAlignment="1">
      <alignment horizontal="left" vertical="center" wrapText="1" indent="1"/>
    </xf>
    <xf numFmtId="0" fontId="0" fillId="3" borderId="2" xfId="0" applyFill="1" applyBorder="1" applyAlignment="1">
      <alignment vertical="center" wrapText="1"/>
    </xf>
    <xf numFmtId="0" fontId="8" fillId="0" borderId="2" xfId="0" applyFont="1" applyBorder="1" applyAlignment="1">
      <alignment vertical="center" wrapText="1"/>
    </xf>
    <xf numFmtId="0" fontId="0" fillId="0" borderId="2" xfId="0" applyBorder="1" applyAlignment="1">
      <alignment horizontal="left" vertical="center" wrapText="1" indent="1"/>
    </xf>
    <xf numFmtId="0" fontId="8" fillId="4" borderId="13" xfId="0" applyFont="1" applyFill="1" applyBorder="1" applyAlignment="1">
      <alignment horizontal="left" vertical="center" wrapText="1"/>
    </xf>
    <xf numFmtId="0" fontId="8" fillId="0" borderId="2" xfId="0" applyFont="1" applyBorder="1" applyAlignment="1">
      <alignment horizontal="left" vertical="center" wrapText="1" indent="3"/>
    </xf>
    <xf numFmtId="0" fontId="8" fillId="0" borderId="2" xfId="0" applyFont="1" applyBorder="1" applyAlignment="1">
      <alignment horizontal="left" vertical="center" wrapText="1" indent="2"/>
    </xf>
    <xf numFmtId="0" fontId="0" fillId="0" borderId="2" xfId="0" applyFill="1" applyBorder="1" applyAlignment="1">
      <alignment horizontal="left" vertical="center" wrapText="1" indent="3"/>
    </xf>
    <xf numFmtId="0" fontId="9"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9" fillId="2" borderId="2" xfId="0" applyFont="1" applyFill="1" applyBorder="1" applyAlignment="1">
      <alignment horizontal="left" vertical="center" wrapText="1" indent="3"/>
    </xf>
    <xf numFmtId="0" fontId="9" fillId="0" borderId="2" xfId="0" applyFont="1" applyBorder="1" applyAlignment="1">
      <alignment vertical="center" wrapText="1"/>
    </xf>
    <xf numFmtId="0" fontId="0" fillId="0" borderId="2" xfId="0" applyBorder="1" applyAlignment="1">
      <alignment horizontal="left" vertical="center" wrapText="1" indent="3"/>
    </xf>
    <xf numFmtId="0" fontId="0" fillId="0" borderId="0" xfId="0" applyFill="1"/>
    <xf numFmtId="0" fontId="0" fillId="0" borderId="2" xfId="0" applyFill="1" applyBorder="1" applyAlignment="1">
      <alignment horizontal="center"/>
    </xf>
    <xf numFmtId="0" fontId="15" fillId="0" borderId="3" xfId="0" applyFont="1" applyFill="1" applyBorder="1" applyAlignment="1">
      <alignment horizontal="center" vertical="center" wrapText="1"/>
    </xf>
    <xf numFmtId="0" fontId="9" fillId="0" borderId="2" xfId="0" applyFont="1" applyBorder="1"/>
    <xf numFmtId="0" fontId="9" fillId="2" borderId="2" xfId="0" applyFont="1" applyFill="1" applyBorder="1" applyAlignment="1">
      <alignment horizontal="left" indent="2"/>
    </xf>
    <xf numFmtId="0" fontId="9" fillId="0" borderId="2" xfId="0" applyFont="1" applyFill="1" applyBorder="1" applyAlignment="1">
      <alignment horizontal="center" vertical="center"/>
    </xf>
    <xf numFmtId="0" fontId="9" fillId="0" borderId="2" xfId="0" applyFont="1" applyFill="1" applyBorder="1" applyAlignment="1">
      <alignment horizontal="justify" vertical="center" wrapText="1"/>
    </xf>
    <xf numFmtId="0" fontId="11" fillId="0" borderId="2" xfId="0" applyFont="1" applyFill="1" applyBorder="1" applyAlignment="1">
      <alignment horizontal="left" vertical="center" wrapText="1" indent="4"/>
    </xf>
    <xf numFmtId="0" fontId="17" fillId="2" borderId="0" xfId="0" applyFont="1" applyFill="1"/>
    <xf numFmtId="0" fontId="8" fillId="2" borderId="2" xfId="0" applyFont="1" applyFill="1" applyBorder="1"/>
    <xf numFmtId="0" fontId="9" fillId="0" borderId="2" xfId="0" applyFont="1" applyBorder="1" applyAlignment="1">
      <alignment horizontal="center" vertical="center" wrapText="1"/>
    </xf>
    <xf numFmtId="0" fontId="16" fillId="2" borderId="1" xfId="0" applyFont="1" applyFill="1" applyBorder="1" applyAlignment="1">
      <alignment horizontal="center" vertical="center"/>
    </xf>
    <xf numFmtId="0" fontId="0" fillId="4" borderId="5" xfId="0" applyFill="1" applyBorder="1" applyAlignment="1">
      <alignment vertical="center" wrapText="1"/>
    </xf>
    <xf numFmtId="0" fontId="0" fillId="4" borderId="19" xfId="0" applyFill="1" applyBorder="1" applyAlignment="1">
      <alignment vertical="center" wrapText="1"/>
    </xf>
    <xf numFmtId="0" fontId="0" fillId="4" borderId="6" xfId="0" applyFill="1" applyBorder="1" applyAlignment="1">
      <alignment vertical="center" wrapText="1"/>
    </xf>
    <xf numFmtId="0" fontId="0" fillId="4" borderId="11" xfId="0" applyFill="1" applyBorder="1" applyAlignment="1">
      <alignment vertical="center" wrapText="1"/>
    </xf>
    <xf numFmtId="0" fontId="0" fillId="2" borderId="12" xfId="0" applyFill="1" applyBorder="1" applyAlignment="1">
      <alignment horizontal="left" vertical="center" wrapText="1" indent="1"/>
    </xf>
    <xf numFmtId="0" fontId="0" fillId="0" borderId="12" xfId="0" applyBorder="1" applyAlignment="1">
      <alignment horizontal="left" vertical="center" wrapText="1" indent="1"/>
    </xf>
    <xf numFmtId="0" fontId="9" fillId="0" borderId="2" xfId="0" applyFont="1" applyBorder="1" applyAlignment="1">
      <alignment horizontal="left" vertical="center" wrapText="1" indent="3"/>
    </xf>
    <xf numFmtId="0" fontId="13" fillId="2" borderId="10" xfId="0" applyFont="1" applyFill="1" applyBorder="1" applyAlignment="1">
      <alignment horizontal="center" vertical="center" wrapText="1"/>
    </xf>
    <xf numFmtId="0" fontId="18" fillId="2" borderId="0" xfId="0" applyFont="1" applyFill="1"/>
    <xf numFmtId="0" fontId="14" fillId="2" borderId="0" xfId="0" applyFont="1" applyFill="1" applyBorder="1" applyAlignment="1">
      <alignment horizontal="center" vertical="center"/>
    </xf>
    <xf numFmtId="0" fontId="14" fillId="2" borderId="0" xfId="0" applyFont="1" applyFill="1" applyBorder="1"/>
    <xf numFmtId="0" fontId="20" fillId="2" borderId="10" xfId="0" applyFont="1" applyFill="1" applyBorder="1" applyAlignment="1">
      <alignment vertical="center" wrapText="1"/>
    </xf>
    <xf numFmtId="0" fontId="16" fillId="2" borderId="2" xfId="0" applyFont="1" applyFill="1" applyBorder="1" applyAlignment="1">
      <alignment horizontal="left" indent="1"/>
    </xf>
    <xf numFmtId="0" fontId="16" fillId="2" borderId="10" xfId="0" applyFont="1" applyFill="1" applyBorder="1" applyAlignment="1">
      <alignment horizontal="left" indent="1"/>
    </xf>
    <xf numFmtId="0" fontId="20" fillId="2" borderId="2" xfId="0" applyFont="1" applyFill="1" applyBorder="1" applyAlignment="1">
      <alignment horizontal="left" vertical="center" wrapText="1"/>
    </xf>
    <xf numFmtId="0" fontId="16" fillId="2" borderId="2" xfId="0" applyFont="1" applyFill="1" applyBorder="1" applyAlignment="1">
      <alignment horizontal="left" vertical="center" indent="1"/>
    </xf>
    <xf numFmtId="0" fontId="16" fillId="2" borderId="2" xfId="0" applyFont="1" applyFill="1" applyBorder="1" applyAlignment="1">
      <alignment horizontal="left" vertical="center" wrapText="1" indent="1"/>
    </xf>
    <xf numFmtId="0" fontId="16" fillId="2" borderId="2" xfId="0" applyFont="1" applyFill="1" applyBorder="1" applyAlignment="1">
      <alignment horizontal="left" vertical="center"/>
    </xf>
    <xf numFmtId="0" fontId="21" fillId="0" borderId="2" xfId="1" applyBorder="1" applyAlignment="1">
      <alignment horizontal="left"/>
    </xf>
    <xf numFmtId="0" fontId="17" fillId="0" borderId="0" xfId="0" applyFont="1"/>
    <xf numFmtId="0" fontId="8" fillId="0" borderId="2" xfId="0" applyFont="1" applyBorder="1"/>
    <xf numFmtId="0" fontId="21" fillId="0" borderId="2" xfId="1" applyFill="1" applyBorder="1"/>
    <xf numFmtId="0" fontId="21" fillId="0" borderId="2" xfId="1" applyBorder="1"/>
    <xf numFmtId="0" fontId="17" fillId="2" borderId="0" xfId="0" applyFont="1" applyFill="1" applyAlignment="1">
      <alignment horizontal="left"/>
    </xf>
    <xf numFmtId="0" fontId="16" fillId="2" borderId="2" xfId="0" applyFont="1" applyFill="1" applyBorder="1" applyAlignment="1">
      <alignment horizontal="center"/>
    </xf>
    <xf numFmtId="0" fontId="22" fillId="2" borderId="2" xfId="0" applyFont="1" applyFill="1" applyBorder="1" applyAlignment="1">
      <alignment horizontal="center" vertical="center" wrapText="1"/>
    </xf>
    <xf numFmtId="0" fontId="16" fillId="2" borderId="1" xfId="0" applyFont="1" applyFill="1" applyBorder="1" applyAlignment="1">
      <alignment vertical="center"/>
    </xf>
    <xf numFmtId="0" fontId="22" fillId="2" borderId="1" xfId="0" applyFont="1" applyFill="1" applyBorder="1" applyAlignment="1">
      <alignment vertical="center" wrapText="1"/>
    </xf>
    <xf numFmtId="0" fontId="23" fillId="2" borderId="2" xfId="0" applyFont="1" applyFill="1" applyBorder="1" applyAlignment="1">
      <alignment vertical="center" wrapText="1"/>
    </xf>
    <xf numFmtId="0" fontId="23"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16" fillId="0" borderId="0" xfId="0" applyFont="1" applyFill="1"/>
    <xf numFmtId="0" fontId="0" fillId="2" borderId="0" xfId="0" applyFont="1" applyFill="1"/>
    <xf numFmtId="0" fontId="0" fillId="2" borderId="0" xfId="0" applyFont="1" applyFill="1" applyBorder="1" applyAlignment="1">
      <alignment horizontal="center"/>
    </xf>
    <xf numFmtId="0" fontId="3" fillId="2" borderId="2" xfId="0" applyFont="1" applyFill="1" applyBorder="1" applyAlignment="1">
      <alignment wrapText="1"/>
    </xf>
    <xf numFmtId="0" fontId="0" fillId="0" borderId="10" xfId="0" applyFont="1" applyFill="1" applyBorder="1" applyAlignment="1">
      <alignment vertical="center" wrapText="1"/>
    </xf>
    <xf numFmtId="0" fontId="0" fillId="0" borderId="0" xfId="0" applyFont="1" applyFill="1"/>
    <xf numFmtId="0" fontId="8" fillId="2"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8" fillId="0" borderId="0" xfId="0" applyFont="1" applyBorder="1" applyAlignment="1">
      <alignment vertical="center" wrapText="1"/>
    </xf>
    <xf numFmtId="0" fontId="0" fillId="0" borderId="0" xfId="0" applyBorder="1" applyAlignment="1">
      <alignment horizontal="left" vertical="center" wrapText="1" indent="1"/>
    </xf>
    <xf numFmtId="0" fontId="0" fillId="2" borderId="0" xfId="0" applyFill="1" applyBorder="1" applyAlignment="1">
      <alignment horizontal="left" vertical="center" wrapText="1" indent="1"/>
    </xf>
    <xf numFmtId="0" fontId="24" fillId="4"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wrapText="1"/>
    </xf>
    <xf numFmtId="0" fontId="0" fillId="3" borderId="12" xfId="0" applyFill="1" applyBorder="1" applyAlignment="1">
      <alignment horizontal="left" vertical="center" wrapText="1" indent="1"/>
    </xf>
    <xf numFmtId="0" fontId="9" fillId="2" borderId="2" xfId="0" applyFont="1" applyFill="1" applyBorder="1" applyAlignment="1">
      <alignment horizontal="left" vertical="center" wrapText="1" indent="2"/>
    </xf>
    <xf numFmtId="0" fontId="3" fillId="7" borderId="2" xfId="0" applyFont="1" applyFill="1" applyBorder="1" applyAlignment="1">
      <alignment horizontal="center"/>
    </xf>
    <xf numFmtId="0" fontId="7" fillId="7" borderId="3" xfId="0" applyFont="1" applyFill="1" applyBorder="1" applyAlignment="1">
      <alignment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3" fillId="7" borderId="2" xfId="0" applyFont="1" applyFill="1" applyBorder="1"/>
    <xf numFmtId="0" fontId="18" fillId="7" borderId="2" xfId="0" applyFont="1" applyFill="1" applyBorder="1"/>
    <xf numFmtId="0" fontId="18"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3" fillId="7" borderId="0" xfId="0" applyFont="1" applyFill="1"/>
    <xf numFmtId="0" fontId="0" fillId="7" borderId="2" xfId="0" applyFill="1" applyBorder="1" applyAlignment="1">
      <alignment horizontal="center"/>
    </xf>
    <xf numFmtId="0" fontId="15" fillId="7" borderId="10" xfId="0" applyFont="1" applyFill="1" applyBorder="1" applyAlignment="1">
      <alignment horizontal="center" vertical="center" wrapText="1"/>
    </xf>
    <xf numFmtId="0" fontId="9" fillId="0" borderId="0" xfId="0" applyFont="1" applyFill="1"/>
    <xf numFmtId="0" fontId="0" fillId="0" borderId="0" xfId="0" applyFill="1" applyAlignment="1">
      <alignment horizontal="center"/>
    </xf>
    <xf numFmtId="0" fontId="27" fillId="0" borderId="2" xfId="0" applyFont="1" applyFill="1" applyBorder="1" applyAlignment="1">
      <alignment horizontal="justify"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28" fillId="0" borderId="2" xfId="0" applyFont="1" applyFill="1" applyBorder="1" applyAlignment="1">
      <alignment wrapText="1"/>
    </xf>
    <xf numFmtId="0" fontId="27" fillId="0" borderId="2" xfId="0" applyFont="1" applyFill="1" applyBorder="1" applyAlignment="1">
      <alignment horizontal="justify" vertical="center" readingOrder="1"/>
    </xf>
    <xf numFmtId="0" fontId="27" fillId="0" borderId="2" xfId="0" applyFont="1" applyFill="1" applyBorder="1" applyAlignment="1">
      <alignment horizontal="left" vertical="center" wrapText="1"/>
    </xf>
    <xf numFmtId="0" fontId="0" fillId="2" borderId="0" xfId="0" applyFill="1" applyAlignment="1">
      <alignment horizontal="left"/>
    </xf>
    <xf numFmtId="0" fontId="0" fillId="2" borderId="0" xfId="0" applyFill="1" applyAlignment="1">
      <alignment horizontal="left" vertical="center" wrapText="1"/>
    </xf>
    <xf numFmtId="0" fontId="0" fillId="0" borderId="0" xfId="0" applyAlignment="1">
      <alignment horizontal="left"/>
    </xf>
    <xf numFmtId="0" fontId="0" fillId="0" borderId="2" xfId="0" applyFont="1" applyFill="1" applyBorder="1" applyAlignment="1">
      <alignment horizontal="left" vertical="center" wrapText="1"/>
    </xf>
    <xf numFmtId="0" fontId="27" fillId="0" borderId="2" xfId="0" applyFont="1" applyFill="1" applyBorder="1" applyAlignment="1">
      <alignment wrapText="1"/>
    </xf>
    <xf numFmtId="0" fontId="0" fillId="0" borderId="7" xfId="0" applyFill="1" applyBorder="1" applyAlignment="1"/>
    <xf numFmtId="0" fontId="2" fillId="0" borderId="2" xfId="0" applyFont="1" applyFill="1" applyBorder="1" applyAlignment="1">
      <alignment wrapText="1"/>
    </xf>
    <xf numFmtId="0" fontId="3" fillId="0" borderId="0" xfId="0" applyFont="1" applyFill="1"/>
    <xf numFmtId="0" fontId="3" fillId="0" borderId="0" xfId="0" quotePrefix="1" applyFont="1" applyFill="1"/>
    <xf numFmtId="0" fontId="3" fillId="0" borderId="2" xfId="0" applyFont="1" applyFill="1" applyBorder="1" applyAlignment="1">
      <alignment horizontal="center"/>
    </xf>
    <xf numFmtId="0" fontId="3" fillId="0" borderId="1"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9" fillId="2" borderId="2" xfId="0" applyFont="1" applyFill="1" applyBorder="1" applyAlignment="1">
      <alignment horizontal="justify" vertical="center" wrapText="1"/>
    </xf>
    <xf numFmtId="0" fontId="27" fillId="2" borderId="2" xfId="0" applyFont="1" applyFill="1" applyBorder="1" applyAlignment="1">
      <alignment horizontal="justify" vertical="center" wrapText="1"/>
    </xf>
    <xf numFmtId="0" fontId="1" fillId="0" borderId="2" xfId="0" applyFont="1" applyFill="1" applyBorder="1" applyAlignment="1">
      <alignment wrapText="1"/>
    </xf>
    <xf numFmtId="0" fontId="0" fillId="2" borderId="0" xfId="0" quotePrefix="1" applyFill="1" applyAlignment="1">
      <alignment horizontal="left" vertical="center" wrapText="1"/>
    </xf>
    <xf numFmtId="0" fontId="3" fillId="7" borderId="0" xfId="0" quotePrefix="1" applyFont="1" applyFill="1"/>
    <xf numFmtId="0" fontId="3" fillId="7" borderId="1" xfId="0" applyFont="1" applyFill="1" applyBorder="1" applyAlignment="1">
      <alignment vertical="center" wrapText="1"/>
    </xf>
    <xf numFmtId="0" fontId="3" fillId="7" borderId="2" xfId="0" applyFont="1" applyFill="1" applyBorder="1" applyAlignment="1">
      <alignment horizontal="left" vertical="center" wrapText="1"/>
    </xf>
    <xf numFmtId="0" fontId="3" fillId="7" borderId="2" xfId="0" applyFont="1" applyFill="1" applyBorder="1" applyAlignment="1">
      <alignment vertical="center"/>
    </xf>
    <xf numFmtId="0" fontId="6" fillId="7" borderId="2" xfId="0" applyFont="1" applyFill="1" applyBorder="1" applyAlignment="1">
      <alignment horizontal="left" vertical="center" indent="2"/>
    </xf>
    <xf numFmtId="0" fontId="6" fillId="7" borderId="2" xfId="0" applyFont="1" applyFill="1" applyBorder="1" applyAlignment="1">
      <alignment horizontal="left" vertical="center" wrapText="1" indent="2"/>
    </xf>
    <xf numFmtId="0" fontId="18" fillId="7" borderId="2" xfId="0" applyFont="1" applyFill="1" applyBorder="1" applyAlignment="1">
      <alignment vertical="center"/>
    </xf>
    <xf numFmtId="0" fontId="18" fillId="7" borderId="2" xfId="0" applyFont="1" applyFill="1" applyBorder="1" applyAlignment="1">
      <alignment horizontal="left" vertical="center" wrapText="1"/>
    </xf>
    <xf numFmtId="0" fontId="3" fillId="7" borderId="2" xfId="0" applyFont="1" applyFill="1" applyBorder="1" applyAlignment="1">
      <alignment horizontal="center" vertical="center"/>
    </xf>
    <xf numFmtId="0" fontId="32" fillId="2" borderId="2" xfId="0" applyFont="1" applyFill="1" applyBorder="1"/>
    <xf numFmtId="0" fontId="16" fillId="2" borderId="0" xfId="0" applyFont="1" applyFill="1" applyAlignment="1">
      <alignment wrapText="1"/>
    </xf>
    <xf numFmtId="0" fontId="0" fillId="0" borderId="2" xfId="0" applyFill="1" applyBorder="1"/>
    <xf numFmtId="0" fontId="9" fillId="0"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33" fillId="0" borderId="2" xfId="0" applyFont="1" applyBorder="1" applyAlignment="1">
      <alignment horizontal="left" vertical="center" wrapText="1"/>
    </xf>
    <xf numFmtId="4" fontId="6" fillId="0" borderId="2" xfId="3" applyNumberFormat="1" applyFont="1" applyBorder="1" applyAlignment="1">
      <alignment horizontal="right" vertical="center" indent="2"/>
    </xf>
    <xf numFmtId="165" fontId="6" fillId="0" borderId="2" xfId="3" applyNumberFormat="1" applyFont="1" applyBorder="1" applyAlignment="1">
      <alignment horizontal="center" vertical="center" wrapText="1"/>
    </xf>
    <xf numFmtId="164" fontId="34" fillId="0" borderId="10" xfId="0" applyNumberFormat="1" applyFont="1" applyBorder="1" applyAlignment="1">
      <alignment horizontal="right" vertical="center" wrapText="1"/>
    </xf>
    <xf numFmtId="0" fontId="13" fillId="2" borderId="2" xfId="0" quotePrefix="1" applyFont="1" applyFill="1" applyBorder="1" applyAlignment="1">
      <alignment horizontal="right" vertical="center" wrapText="1"/>
    </xf>
    <xf numFmtId="1" fontId="34" fillId="0" borderId="10" xfId="0" applyNumberFormat="1" applyFont="1" applyBorder="1" applyAlignment="1">
      <alignment horizontal="right" vertical="center" wrapText="1"/>
    </xf>
    <xf numFmtId="0" fontId="13" fillId="2" borderId="10" xfId="0" applyFont="1" applyFill="1" applyBorder="1" applyAlignment="1">
      <alignment horizontal="right" vertical="center" wrapText="1"/>
    </xf>
    <xf numFmtId="0" fontId="13" fillId="0" borderId="10" xfId="0" applyFont="1" applyBorder="1" applyAlignment="1">
      <alignment horizontal="right" vertical="center" wrapText="1"/>
    </xf>
    <xf numFmtId="0" fontId="13" fillId="0" borderId="2" xfId="0" quotePrefix="1" applyFont="1" applyBorder="1" applyAlignment="1">
      <alignment horizontal="right" vertical="center" wrapText="1"/>
    </xf>
    <xf numFmtId="164" fontId="13" fillId="0" borderId="10" xfId="2" applyNumberFormat="1" applyFont="1" applyFill="1" applyBorder="1" applyAlignment="1">
      <alignment horizontal="right" vertical="center" wrapText="1"/>
    </xf>
    <xf numFmtId="1" fontId="13" fillId="0" borderId="10" xfId="0" applyNumberFormat="1" applyFont="1" applyBorder="1" applyAlignment="1">
      <alignment horizontal="right" vertical="center" wrapText="1"/>
    </xf>
    <xf numFmtId="0" fontId="13" fillId="3" borderId="10"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0" fillId="0" borderId="2" xfId="0" applyFill="1" applyBorder="1" applyAlignment="1">
      <alignment wrapText="1"/>
    </xf>
    <xf numFmtId="0" fontId="9" fillId="0" borderId="2" xfId="0" applyFont="1" applyFill="1" applyBorder="1" applyAlignment="1">
      <alignment horizontal="left" vertical="center" wrapText="1"/>
    </xf>
    <xf numFmtId="0" fontId="0" fillId="7" borderId="0" xfId="0" applyFill="1"/>
    <xf numFmtId="0" fontId="9" fillId="0" borderId="2" xfId="0" applyFont="1" applyBorder="1" applyAlignment="1">
      <alignment horizontal="center" vertical="center" wrapText="1"/>
    </xf>
    <xf numFmtId="0" fontId="9" fillId="0" borderId="1"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0" xfId="0" applyFont="1" applyFill="1" applyBorder="1" applyAlignment="1">
      <alignment horizontal="left" vertical="top" wrapText="1"/>
    </xf>
    <xf numFmtId="0" fontId="0" fillId="0" borderId="2" xfId="0" applyBorder="1" applyAlignment="1">
      <alignment horizontal="center" vertical="center" wrapText="1"/>
    </xf>
    <xf numFmtId="0" fontId="21" fillId="0" borderId="1" xfId="1" applyFill="1" applyBorder="1" applyAlignment="1">
      <alignment horizontal="left" vertical="center" wrapText="1"/>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0" fontId="0" fillId="0" borderId="2" xfId="0" applyFill="1" applyBorder="1" applyAlignment="1">
      <alignment horizontal="left" vertical="center"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2" borderId="0" xfId="0" applyFill="1" applyAlignment="1">
      <alignment horizontal="left" vertical="top"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0" fillId="2" borderId="12" xfId="0" applyFont="1" applyFill="1" applyBorder="1" applyAlignment="1">
      <alignment horizontal="center"/>
    </xf>
    <xf numFmtId="0" fontId="0" fillId="2" borderId="8" xfId="0" applyFont="1" applyFill="1" applyBorder="1" applyAlignment="1">
      <alignment horizontal="center"/>
    </xf>
    <xf numFmtId="0" fontId="16" fillId="2" borderId="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19"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3" xfId="0"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16" fillId="0" borderId="6" xfId="0" applyFont="1" applyFill="1" applyBorder="1" applyAlignment="1">
      <alignment horizontal="left" vertical="center"/>
    </xf>
  </cellXfs>
  <cellStyles count="4">
    <cellStyle name="Ezres" xfId="2" builtinId="3"/>
    <cellStyle name="Hivatkozás" xfId="1" builtinId="8"/>
    <cellStyle name="Normál" xfId="0" builtinId="0"/>
    <cellStyle name="Normál 2" xfId="3" xr:uid="{C855603F-ADB2-43D5-9C33-143F045E23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menyG\Desktop\Cyder_ESG_Biz_GLF_Extension\ALCO_EBA_pillar3Disclosures\Annex%20I%20-%20Templates%20for%20ESG%20prudential%20disclosures_2022%20jel&#246;lt_KG%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XXXIX - Index"/>
      <sheetName val="Qualitative-Environmental risk"/>
      <sheetName val="Qualitative-Social risk"/>
      <sheetName val="Qualitative-Governance risk"/>
      <sheetName val="1.CC Transition risk-Banking b."/>
      <sheetName val="2.CC Trans-BB.RE collateral"/>
      <sheetName val="3.CC Trans-BB.alignment metrics"/>
      <sheetName val="4.CC Transition-toppollutcomp"/>
      <sheetName val="5.CC Physical risk"/>
      <sheetName val="6. Summary GAR "/>
      <sheetName val="7.Mitigating actions-GAR assets"/>
      <sheetName val="8.Mitigating actions - GAR %"/>
      <sheetName val="9.Mitigating actions-BTAR"/>
      <sheetName val="10.Other mitigating actions"/>
    </sheetNames>
    <sheetDataSet>
      <sheetData sheetId="0"/>
      <sheetData sheetId="1"/>
      <sheetData sheetId="2"/>
      <sheetData sheetId="3"/>
      <sheetData sheetId="4"/>
      <sheetData sheetId="5">
        <row r="2">
          <cell r="C2" t="str">
            <v>Template 2: Banking book - Climate change transition risk: Loans collateralised by immovable property - Energy efficiency of the collateral</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tpgroup.info/static/sw/file/OTP_EtikaiKodex_EN.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50BD9-8733-4104-BC0B-7DFCD37992B2}">
  <sheetPr>
    <pageSetUpPr fitToPage="1"/>
  </sheetPr>
  <dimension ref="B2:B19"/>
  <sheetViews>
    <sheetView showGridLines="0" zoomScaleNormal="100" workbookViewId="0">
      <selection activeCell="B9" sqref="B9"/>
    </sheetView>
  </sheetViews>
  <sheetFormatPr defaultColWidth="8.81640625" defaultRowHeight="14.5" x14ac:dyDescent="0.35"/>
  <cols>
    <col min="1" max="1" width="8.81640625" style="70"/>
    <col min="2" max="2" width="106.54296875" style="70" bestFit="1" customWidth="1"/>
    <col min="3" max="11" width="8.81640625" style="70"/>
    <col min="12" max="12" width="19.1796875" style="70" customWidth="1"/>
    <col min="13" max="16384" width="8.81640625" style="70"/>
  </cols>
  <sheetData>
    <row r="2" spans="2:2" x14ac:dyDescent="0.35">
      <c r="B2" s="158" t="s">
        <v>266</v>
      </c>
    </row>
    <row r="4" spans="2:2" x14ac:dyDescent="0.35">
      <c r="B4" s="159" t="s">
        <v>265</v>
      </c>
    </row>
    <row r="5" spans="2:2" x14ac:dyDescent="0.35">
      <c r="B5" s="160" t="str">
        <f>'Qualitative-Environmental risk'!B2</f>
        <v>Table 1 - Qualitative information on Environmental risk</v>
      </c>
    </row>
    <row r="6" spans="2:2" x14ac:dyDescent="0.35">
      <c r="B6" s="160" t="str">
        <f>'Qualitative-Social risk'!B2</f>
        <v>Table 2 - Qualitative information on Social risk</v>
      </c>
    </row>
    <row r="7" spans="2:2" x14ac:dyDescent="0.35">
      <c r="B7" s="160" t="str">
        <f>'Qualitative-Governance risk'!B2</f>
        <v>Table 3 - Qualitative information on Governance risk</v>
      </c>
    </row>
    <row r="8" spans="2:2" x14ac:dyDescent="0.35">
      <c r="B8" s="160" t="str">
        <f>'1.CC Transition risk-Banking b.'!C2</f>
        <v>Template 1: Banking book- Climate Change transition risk: Credit quality of exposures by sector, emissions and residual maturity</v>
      </c>
    </row>
    <row r="9" spans="2:2" x14ac:dyDescent="0.35">
      <c r="B9" s="160" t="str">
        <f>'[1]2.CC Trans-BB.RE collateral'!C2</f>
        <v>Template 2: Banking book - Climate change transition risk: Loans collateralised by immovable property - Energy efficiency of the collateral</v>
      </c>
    </row>
    <row r="10" spans="2:2" x14ac:dyDescent="0.35">
      <c r="B10" s="160" t="str">
        <f>'3.CC Trans-BB.alignment metrics'!C2</f>
        <v>Template 3: Banking book - Climate change transition risk: Alignment metrics</v>
      </c>
    </row>
    <row r="11" spans="2:2" x14ac:dyDescent="0.35">
      <c r="B11" s="160" t="str">
        <f>'4.CC Transition-toppollutcomp'!C2</f>
        <v>Template 4: Banking book - Climate change transition risk: Exposures to top 20 carbon-intensive firms</v>
      </c>
    </row>
    <row r="12" spans="2:2" x14ac:dyDescent="0.35">
      <c r="B12" s="157" t="str">
        <f>'5.CC Physical risk'!C1</f>
        <v>Template 5: Banking book - Climate change physical risk: Exposures subject to physical risk</v>
      </c>
    </row>
    <row r="13" spans="2:2" x14ac:dyDescent="0.35">
      <c r="B13" s="160" t="str">
        <f>'6. Summary GAR '!B2</f>
        <v>Template 6. Summary of GAR KPIs</v>
      </c>
    </row>
    <row r="14" spans="2:2" x14ac:dyDescent="0.35">
      <c r="B14" s="160" t="s">
        <v>368</v>
      </c>
    </row>
    <row r="15" spans="2:2" x14ac:dyDescent="0.35">
      <c r="B15" s="160" t="s">
        <v>372</v>
      </c>
    </row>
    <row r="16" spans="2:2" x14ac:dyDescent="0.35">
      <c r="B16" s="161" t="s">
        <v>358</v>
      </c>
    </row>
    <row r="17" spans="2:2" x14ac:dyDescent="0.35">
      <c r="B17" s="161" t="str">
        <f>'10.Other mitigating actions'!C2</f>
        <v>Template 10 - Other climate change mitigating actions that are not covered in the EU Taxonomy</v>
      </c>
    </row>
    <row r="19" spans="2:2" x14ac:dyDescent="0.35">
      <c r="B19" s="261" t="s">
        <v>415</v>
      </c>
    </row>
  </sheetData>
  <hyperlinks>
    <hyperlink ref="B5" location="'Qualitative-Environmental risk'!A1" display="'Qualitative-Environmental risk'!A1" xr:uid="{9943D028-343D-4136-8CD0-7E8AF3921825}"/>
    <hyperlink ref="B6" location="'Qualitative-Social risk'!A1" display="'Qualitative-Social risk'!A1" xr:uid="{823F481A-4D0B-451E-AB11-AC765B8A0C34}"/>
    <hyperlink ref="B7" location="'Qualitative-Governance risk'!A1" display="'Qualitative-Governance risk'!A1" xr:uid="{74799F4A-C3EB-4575-BA9C-CBF48E2BCB9B}"/>
    <hyperlink ref="B8" location="'1.CC Transition risk-Banking b.'!A1" display="'1.CC Transition risk-Banking b.'!A1" xr:uid="{3D80975E-46CE-4146-9D15-1F878D422880}"/>
    <hyperlink ref="B10" location="'3.CC Trans-BB.alignment metrics'!A1" display="'3.CC Trans-BB.alignment metrics'!A1" xr:uid="{113FE6F8-68AF-4E5F-B450-585E9F0DE5AD}"/>
    <hyperlink ref="B11" location="'4.CC Transition-toppollutcomp'!A1" display="'4.CC Transition-toppollutcomp'!A1" xr:uid="{0E501AE5-A3D9-41B4-830F-34C64788A231}"/>
    <hyperlink ref="B12" location="'5.CC Physical risk'!A1" display="'5.CC Physical risk'!A1" xr:uid="{425B70C3-0711-49A2-9521-7A1389E67A58}"/>
    <hyperlink ref="B13" location="'6. Summary GAR '!A1" display="'6. Summary GAR '!A1" xr:uid="{E0D8D024-35A3-4BD3-BCCD-62BE29A78B1C}"/>
    <hyperlink ref="B14" location="'7.Mitigating actions-GAR assets'!A1" display="'7.Mitigating actions-GAR assets'!A1" xr:uid="{8D897118-7C26-4654-A61E-A10EEB22AC3B}"/>
    <hyperlink ref="B15" location="'8.Mitigating actions - GAR %'!A1" display="'8.Mitigating actions - GAR %'!A1" xr:uid="{BCBAEFBB-08C8-4318-A714-64E8D318BDEC}"/>
    <hyperlink ref="B17" location="'10.Other mitigating actions'!A1" display="'10.Other mitigating actions'!A1" xr:uid="{75E8DD17-3C39-4344-8C8F-56C5D3898CF5}"/>
    <hyperlink ref="B16" location="'9.Mitigating actions-BTAR'!A1" display="Template 9 - Mitigating actions: BTAR" xr:uid="{91E5F670-AD02-4186-B49E-7A3B5EF4BFC2}"/>
    <hyperlink ref="B9" location="'2.CC Trans-BB.RE collateral'!A1" display="'2.CC Trans-BB.RE collateral'!A1" xr:uid="{9CB6682B-4C6A-49F1-9CBB-4F105BDDE162}"/>
  </hyperlinks>
  <pageMargins left="0.70866141732283472" right="0.70866141732283472" top="0.74803149606299213" bottom="0.74803149606299213" header="0.31496062992125984" footer="0.31496062992125984"/>
  <pageSetup paperSize="9" orientation="landscape" verticalDpi="1200" r:id="rId1"/>
  <headerFooter>
    <oddHeader>&amp;CEU Annex XIII&amp;L&amp;"Calibri"&amp;12&amp;K000000EBA Regular Use&amp;1#</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B5E8-E503-42E3-ACBF-54DC95D3E6FF}">
  <sheetPr>
    <tabColor theme="0" tint="-0.249977111117893"/>
  </sheetPr>
  <dimension ref="B2:F8"/>
  <sheetViews>
    <sheetView zoomScale="85" zoomScaleNormal="85" workbookViewId="0">
      <selection activeCell="C14" sqref="C14"/>
    </sheetView>
  </sheetViews>
  <sheetFormatPr defaultColWidth="9.1796875" defaultRowHeight="14.5" x14ac:dyDescent="0.35"/>
  <cols>
    <col min="1" max="1" width="9.1796875" style="16"/>
    <col min="2" max="2" width="20" style="16" customWidth="1"/>
    <col min="3" max="3" width="24.54296875" style="16" bestFit="1" customWidth="1"/>
    <col min="4" max="4" width="25" style="16" bestFit="1" customWidth="1"/>
    <col min="5" max="5" width="57.453125" style="16" bestFit="1" customWidth="1"/>
    <col min="6" max="7" width="31" style="16" bestFit="1" customWidth="1"/>
    <col min="8" max="16384" width="9.1796875" style="16"/>
  </cols>
  <sheetData>
    <row r="2" spans="2:6" x14ac:dyDescent="0.35">
      <c r="B2" s="135" t="s">
        <v>373</v>
      </c>
    </row>
    <row r="4" spans="2:6" x14ac:dyDescent="0.35">
      <c r="B4" s="136"/>
      <c r="C4" s="323" t="s">
        <v>216</v>
      </c>
      <c r="D4" s="324"/>
      <c r="E4" s="325"/>
      <c r="F4" s="326" t="s">
        <v>218</v>
      </c>
    </row>
    <row r="5" spans="2:6" x14ac:dyDescent="0.35">
      <c r="B5" s="136"/>
      <c r="C5" s="136" t="s">
        <v>246</v>
      </c>
      <c r="D5" s="136" t="s">
        <v>247</v>
      </c>
      <c r="E5" s="136" t="s">
        <v>248</v>
      </c>
      <c r="F5" s="327"/>
    </row>
    <row r="6" spans="2:6" x14ac:dyDescent="0.35">
      <c r="B6" s="136" t="s">
        <v>197</v>
      </c>
      <c r="C6" s="136"/>
      <c r="D6" s="136"/>
      <c r="E6" s="136"/>
      <c r="F6" s="136"/>
    </row>
    <row r="7" spans="2:6" x14ac:dyDescent="0.35">
      <c r="B7" s="136" t="s">
        <v>198</v>
      </c>
      <c r="C7" s="136"/>
      <c r="D7" s="136"/>
      <c r="E7" s="136"/>
      <c r="F7" s="136"/>
    </row>
    <row r="8" spans="2:6" x14ac:dyDescent="0.35">
      <c r="B8" s="16" t="s">
        <v>217</v>
      </c>
    </row>
  </sheetData>
  <mergeCells count="2">
    <mergeCell ref="C4:E4"/>
    <mergeCell ref="F4:F5"/>
  </mergeCells>
  <pageMargins left="0.7" right="0.7" top="0.75" bottom="0.75" header="0.3" footer="0.3"/>
  <pageSetup orientation="portrait" r:id="rId1"/>
  <headerFooter>
    <oddHeader>&amp;L&amp;"Calibri"&amp;12&amp;K000000EBA Regular Use&amp;1#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61C4-6286-46DF-99CC-BCA7701E9BC3}">
  <sheetPr>
    <tabColor theme="0" tint="-0.249977111117893"/>
  </sheetPr>
  <dimension ref="A2:S309"/>
  <sheetViews>
    <sheetView zoomScale="85" zoomScaleNormal="85" workbookViewId="0">
      <selection activeCell="P90" sqref="P90"/>
    </sheetView>
  </sheetViews>
  <sheetFormatPr defaultColWidth="8.81640625" defaultRowHeight="14.5" x14ac:dyDescent="0.35"/>
  <cols>
    <col min="1" max="1" width="8.81640625" style="73"/>
    <col min="2" max="2" width="10.453125" style="106" customWidth="1"/>
    <col min="3" max="3" width="60.54296875" style="73" customWidth="1"/>
    <col min="4" max="4" width="14.1796875" style="73" customWidth="1"/>
    <col min="5" max="5" width="8.81640625" style="73"/>
    <col min="6" max="6" width="11.453125" style="73" customWidth="1"/>
    <col min="7" max="7" width="14.54296875" style="73" customWidth="1"/>
    <col min="8" max="8" width="13" style="73" customWidth="1"/>
    <col min="9" max="9" width="13.1796875" style="73" customWidth="1"/>
    <col min="10" max="10" width="8.81640625" style="73"/>
    <col min="11" max="11" width="9.54296875" style="73" customWidth="1"/>
    <col min="12" max="12" width="12.81640625" style="73" customWidth="1"/>
    <col min="13" max="13" width="13" style="73" customWidth="1"/>
    <col min="14" max="14" width="11.453125" style="73" customWidth="1"/>
    <col min="15" max="15" width="8.81640625" style="73"/>
    <col min="16" max="16" width="11" style="73" customWidth="1"/>
    <col min="17" max="17" width="13.453125" style="73" customWidth="1"/>
    <col min="18" max="18" width="13" style="73" customWidth="1"/>
    <col min="19" max="19" width="11.1796875" style="73" customWidth="1"/>
    <col min="20" max="16384" width="8.81640625" style="73"/>
  </cols>
  <sheetData>
    <row r="2" spans="2:19" x14ac:dyDescent="0.35">
      <c r="B2" s="14" t="s">
        <v>368</v>
      </c>
    </row>
    <row r="4" spans="2:19" s="106" customFormat="1" x14ac:dyDescent="0.35">
      <c r="C4" s="105"/>
      <c r="D4" s="85" t="s">
        <v>1</v>
      </c>
      <c r="E4" s="85" t="s">
        <v>2</v>
      </c>
      <c r="F4" s="85" t="s">
        <v>3</v>
      </c>
      <c r="G4" s="85" t="s">
        <v>4</v>
      </c>
      <c r="H4" s="85" t="s">
        <v>5</v>
      </c>
      <c r="I4" s="85" t="s">
        <v>6</v>
      </c>
      <c r="J4" s="85" t="s">
        <v>7</v>
      </c>
      <c r="K4" s="85" t="s">
        <v>8</v>
      </c>
      <c r="L4" s="85" t="s">
        <v>9</v>
      </c>
      <c r="M4" s="85" t="s">
        <v>10</v>
      </c>
      <c r="N4" s="85" t="s">
        <v>11</v>
      </c>
      <c r="O4" s="85" t="s">
        <v>12</v>
      </c>
      <c r="P4" s="85" t="s">
        <v>127</v>
      </c>
      <c r="Q4" s="85" t="s">
        <v>128</v>
      </c>
      <c r="R4" s="85" t="s">
        <v>129</v>
      </c>
      <c r="S4" s="85" t="s">
        <v>130</v>
      </c>
    </row>
    <row r="5" spans="2:19" ht="29.15" customHeight="1" x14ac:dyDescent="0.35">
      <c r="B5" s="328" t="s">
        <v>223</v>
      </c>
      <c r="C5" s="330"/>
      <c r="D5" s="331" t="s">
        <v>158</v>
      </c>
      <c r="E5" s="333"/>
      <c r="F5" s="333"/>
      <c r="G5" s="333"/>
      <c r="H5" s="333"/>
      <c r="I5" s="333"/>
      <c r="J5" s="333"/>
      <c r="K5" s="333"/>
      <c r="L5" s="333"/>
      <c r="M5" s="333"/>
      <c r="N5" s="333"/>
      <c r="O5" s="333"/>
      <c r="P5" s="333"/>
      <c r="Q5" s="333"/>
      <c r="R5" s="333"/>
      <c r="S5" s="332"/>
    </row>
    <row r="6" spans="2:19" ht="14.5" customHeight="1" x14ac:dyDescent="0.35">
      <c r="B6" s="331"/>
      <c r="C6" s="332"/>
      <c r="D6" s="334" t="s">
        <v>224</v>
      </c>
      <c r="E6" s="335" t="s">
        <v>159</v>
      </c>
      <c r="F6" s="336"/>
      <c r="G6" s="336"/>
      <c r="H6" s="336"/>
      <c r="I6" s="337"/>
      <c r="J6" s="335" t="s">
        <v>160</v>
      </c>
      <c r="K6" s="336"/>
      <c r="L6" s="336"/>
      <c r="M6" s="336"/>
      <c r="N6" s="337"/>
      <c r="O6" s="335" t="s">
        <v>161</v>
      </c>
      <c r="P6" s="336"/>
      <c r="Q6" s="336"/>
      <c r="R6" s="336"/>
      <c r="S6" s="337"/>
    </row>
    <row r="7" spans="2:19" ht="33.65" customHeight="1" x14ac:dyDescent="0.35">
      <c r="B7" s="331"/>
      <c r="C7" s="332"/>
      <c r="D7" s="334"/>
      <c r="E7" s="328" t="s">
        <v>225</v>
      </c>
      <c r="F7" s="329"/>
      <c r="G7" s="329"/>
      <c r="H7" s="329"/>
      <c r="I7" s="330"/>
      <c r="J7" s="328" t="s">
        <v>225</v>
      </c>
      <c r="K7" s="329"/>
      <c r="L7" s="329"/>
      <c r="M7" s="329"/>
      <c r="N7" s="330"/>
      <c r="O7" s="328" t="s">
        <v>225</v>
      </c>
      <c r="P7" s="329"/>
      <c r="Q7" s="329"/>
      <c r="R7" s="329"/>
      <c r="S7" s="330"/>
    </row>
    <row r="8" spans="2:19" ht="33.65" customHeight="1" x14ac:dyDescent="0.35">
      <c r="B8" s="331"/>
      <c r="C8" s="332"/>
      <c r="D8" s="334"/>
      <c r="E8" s="104"/>
      <c r="F8" s="328" t="s">
        <v>226</v>
      </c>
      <c r="G8" s="329"/>
      <c r="H8" s="329"/>
      <c r="I8" s="330"/>
      <c r="J8" s="104"/>
      <c r="K8" s="328" t="s">
        <v>226</v>
      </c>
      <c r="L8" s="329"/>
      <c r="M8" s="329"/>
      <c r="N8" s="330"/>
      <c r="O8" s="104"/>
      <c r="P8" s="328" t="s">
        <v>226</v>
      </c>
      <c r="Q8" s="329"/>
      <c r="R8" s="329"/>
      <c r="S8" s="330"/>
    </row>
    <row r="9" spans="2:19" ht="43.5" x14ac:dyDescent="0.35">
      <c r="B9" s="331"/>
      <c r="C9" s="332"/>
      <c r="D9" s="334"/>
      <c r="E9" s="108"/>
      <c r="F9" s="108"/>
      <c r="G9" s="109" t="s">
        <v>163</v>
      </c>
      <c r="H9" s="109" t="s">
        <v>164</v>
      </c>
      <c r="I9" s="109" t="s">
        <v>165</v>
      </c>
      <c r="J9" s="108"/>
      <c r="K9" s="108"/>
      <c r="L9" s="109" t="s">
        <v>163</v>
      </c>
      <c r="M9" s="109" t="s">
        <v>166</v>
      </c>
      <c r="N9" s="109" t="s">
        <v>165</v>
      </c>
      <c r="O9" s="108"/>
      <c r="P9" s="108"/>
      <c r="Q9" s="109" t="s">
        <v>163</v>
      </c>
      <c r="R9" s="109" t="s">
        <v>167</v>
      </c>
      <c r="S9" s="109" t="s">
        <v>165</v>
      </c>
    </row>
    <row r="10" spans="2:19" s="90" customFormat="1" x14ac:dyDescent="0.35">
      <c r="B10" s="110"/>
      <c r="C10" s="118" t="s">
        <v>227</v>
      </c>
      <c r="D10" s="111"/>
      <c r="E10" s="112"/>
      <c r="F10" s="112"/>
      <c r="G10" s="112"/>
      <c r="H10" s="112"/>
      <c r="I10" s="112"/>
      <c r="J10" s="112"/>
      <c r="K10" s="112"/>
      <c r="L10" s="112"/>
      <c r="M10" s="112"/>
      <c r="N10" s="112"/>
      <c r="O10" s="112"/>
      <c r="P10" s="112"/>
      <c r="Q10" s="112"/>
      <c r="R10" s="112"/>
      <c r="S10" s="113"/>
    </row>
    <row r="11" spans="2:19" ht="29" x14ac:dyDescent="0.35">
      <c r="B11" s="107">
        <v>1</v>
      </c>
      <c r="C11" s="114" t="s">
        <v>168</v>
      </c>
      <c r="D11" s="114"/>
      <c r="E11" s="46"/>
      <c r="F11" s="46"/>
      <c r="G11" s="46"/>
      <c r="H11" s="46"/>
      <c r="I11" s="46"/>
      <c r="J11" s="46"/>
      <c r="K11" s="46"/>
      <c r="L11" s="46"/>
      <c r="M11" s="46"/>
      <c r="N11" s="46"/>
      <c r="O11" s="46"/>
      <c r="P11" s="46"/>
      <c r="Q11" s="46"/>
      <c r="R11" s="46"/>
      <c r="S11" s="46"/>
    </row>
    <row r="12" spans="2:19" x14ac:dyDescent="0.35">
      <c r="B12" s="107">
        <v>2</v>
      </c>
      <c r="C12" s="75" t="s">
        <v>228</v>
      </c>
      <c r="D12" s="48"/>
      <c r="E12" s="47"/>
      <c r="F12" s="47"/>
      <c r="G12" s="47"/>
      <c r="H12" s="47"/>
      <c r="I12" s="47"/>
      <c r="J12" s="47"/>
      <c r="K12" s="47"/>
      <c r="L12" s="47"/>
      <c r="M12" s="47"/>
      <c r="N12" s="47"/>
      <c r="O12" s="47"/>
      <c r="P12" s="47"/>
      <c r="Q12" s="47"/>
      <c r="R12" s="47"/>
      <c r="S12" s="47"/>
    </row>
    <row r="13" spans="2:19" x14ac:dyDescent="0.35">
      <c r="B13" s="107">
        <v>3</v>
      </c>
      <c r="C13" s="49" t="s">
        <v>170</v>
      </c>
      <c r="D13" s="49"/>
      <c r="E13" s="47"/>
      <c r="F13" s="47"/>
      <c r="G13" s="47"/>
      <c r="H13" s="47"/>
      <c r="I13" s="47"/>
      <c r="J13" s="47"/>
      <c r="K13" s="47"/>
      <c r="L13" s="47"/>
      <c r="M13" s="47"/>
      <c r="N13" s="47"/>
      <c r="O13" s="47"/>
      <c r="P13" s="47"/>
      <c r="Q13" s="47"/>
      <c r="R13" s="47"/>
      <c r="S13" s="47"/>
    </row>
    <row r="14" spans="2:19" x14ac:dyDescent="0.35">
      <c r="B14" s="107">
        <v>4</v>
      </c>
      <c r="C14" s="50" t="s">
        <v>171</v>
      </c>
      <c r="D14" s="50"/>
      <c r="E14" s="47"/>
      <c r="F14" s="47"/>
      <c r="G14" s="47"/>
      <c r="H14" s="47"/>
      <c r="I14" s="47"/>
      <c r="J14" s="47"/>
      <c r="K14" s="47"/>
      <c r="L14" s="47"/>
      <c r="M14" s="47"/>
      <c r="N14" s="47"/>
      <c r="O14" s="47"/>
      <c r="P14" s="47"/>
      <c r="Q14" s="47"/>
      <c r="R14" s="47"/>
      <c r="S14" s="47"/>
    </row>
    <row r="15" spans="2:19" x14ac:dyDescent="0.35">
      <c r="B15" s="107">
        <v>5</v>
      </c>
      <c r="C15" s="50" t="s">
        <v>199</v>
      </c>
      <c r="D15" s="49"/>
      <c r="E15" s="49"/>
      <c r="F15" s="86"/>
      <c r="G15" s="87"/>
      <c r="H15" s="86"/>
      <c r="I15" s="86"/>
      <c r="J15" s="87"/>
      <c r="K15" s="87"/>
      <c r="L15" s="87"/>
      <c r="M15" s="87"/>
      <c r="N15" s="87"/>
      <c r="O15" s="87"/>
      <c r="P15" s="87"/>
      <c r="Q15" s="87"/>
      <c r="R15" s="87"/>
      <c r="S15" s="87"/>
    </row>
    <row r="16" spans="2:19" x14ac:dyDescent="0.35">
      <c r="B16" s="107">
        <v>6</v>
      </c>
      <c r="C16" s="50" t="s">
        <v>172</v>
      </c>
      <c r="D16" s="49"/>
      <c r="E16" s="49"/>
      <c r="F16" s="49"/>
      <c r="G16" s="115"/>
      <c r="H16" s="50"/>
      <c r="I16" s="50"/>
      <c r="J16" s="47"/>
      <c r="K16" s="47"/>
      <c r="L16" s="115"/>
      <c r="M16" s="47"/>
      <c r="N16" s="47"/>
      <c r="O16" s="47"/>
      <c r="P16" s="47"/>
      <c r="Q16" s="115"/>
      <c r="R16" s="47"/>
      <c r="S16" s="47"/>
    </row>
    <row r="17" spans="2:19" x14ac:dyDescent="0.35">
      <c r="B17" s="107">
        <v>7</v>
      </c>
      <c r="C17" s="49" t="s">
        <v>173</v>
      </c>
      <c r="D17" s="49"/>
      <c r="E17" s="49"/>
      <c r="F17" s="49"/>
      <c r="G17" s="47"/>
      <c r="H17" s="49"/>
      <c r="I17" s="49"/>
      <c r="J17" s="47"/>
      <c r="K17" s="47"/>
      <c r="L17" s="47"/>
      <c r="M17" s="47"/>
      <c r="N17" s="47"/>
      <c r="O17" s="47"/>
      <c r="P17" s="47"/>
      <c r="Q17" s="47"/>
      <c r="R17" s="47"/>
      <c r="S17" s="47"/>
    </row>
    <row r="18" spans="2:19" x14ac:dyDescent="0.35">
      <c r="B18" s="107">
        <v>8</v>
      </c>
      <c r="C18" s="50" t="s">
        <v>229</v>
      </c>
      <c r="D18" s="50"/>
      <c r="E18" s="47"/>
      <c r="F18" s="47"/>
      <c r="G18" s="47"/>
      <c r="H18" s="47"/>
      <c r="I18" s="47"/>
      <c r="J18" s="47"/>
      <c r="K18" s="47"/>
      <c r="L18" s="47"/>
      <c r="M18" s="47"/>
      <c r="N18" s="47"/>
      <c r="O18" s="47"/>
      <c r="P18" s="47"/>
      <c r="Q18" s="47"/>
      <c r="R18" s="47"/>
      <c r="S18" s="47"/>
    </row>
    <row r="19" spans="2:19" x14ac:dyDescent="0.35">
      <c r="B19" s="107">
        <v>9</v>
      </c>
      <c r="C19" s="77" t="s">
        <v>171</v>
      </c>
      <c r="D19" s="77"/>
      <c r="E19" s="47"/>
      <c r="F19" s="47"/>
      <c r="G19" s="47"/>
      <c r="H19" s="47"/>
      <c r="I19" s="47"/>
      <c r="J19" s="47"/>
      <c r="K19" s="47"/>
      <c r="L19" s="47"/>
      <c r="M19" s="47"/>
      <c r="N19" s="47"/>
      <c r="O19" s="47"/>
      <c r="P19" s="47"/>
      <c r="Q19" s="47"/>
      <c r="R19" s="47"/>
      <c r="S19" s="47"/>
    </row>
    <row r="20" spans="2:19" s="90" customFormat="1" x14ac:dyDescent="0.35">
      <c r="B20" s="107">
        <v>10</v>
      </c>
      <c r="C20" s="88" t="s">
        <v>199</v>
      </c>
      <c r="D20" s="89"/>
      <c r="E20" s="87"/>
      <c r="F20" s="87"/>
      <c r="G20" s="87"/>
      <c r="H20" s="87"/>
      <c r="I20" s="87"/>
      <c r="J20" s="87"/>
      <c r="K20" s="87"/>
      <c r="L20" s="87"/>
      <c r="M20" s="87"/>
      <c r="N20" s="87"/>
      <c r="O20" s="87"/>
      <c r="P20" s="87"/>
      <c r="Q20" s="87"/>
      <c r="R20" s="87"/>
      <c r="S20" s="87"/>
    </row>
    <row r="21" spans="2:19" x14ac:dyDescent="0.35">
      <c r="B21" s="107">
        <v>11</v>
      </c>
      <c r="C21" s="77" t="s">
        <v>172</v>
      </c>
      <c r="D21" s="77"/>
      <c r="E21" s="47"/>
      <c r="F21" s="47"/>
      <c r="G21" s="115"/>
      <c r="H21" s="47"/>
      <c r="I21" s="47"/>
      <c r="J21" s="47"/>
      <c r="K21" s="47"/>
      <c r="L21" s="115"/>
      <c r="M21" s="47"/>
      <c r="N21" s="47"/>
      <c r="O21" s="47"/>
      <c r="P21" s="47"/>
      <c r="Q21" s="115"/>
      <c r="R21" s="47"/>
      <c r="S21" s="47"/>
    </row>
    <row r="22" spans="2:19" x14ac:dyDescent="0.35">
      <c r="B22" s="107">
        <v>12</v>
      </c>
      <c r="C22" s="50" t="s">
        <v>230</v>
      </c>
      <c r="D22" s="50"/>
      <c r="E22" s="47"/>
      <c r="F22" s="47"/>
      <c r="G22" s="47"/>
      <c r="H22" s="47"/>
      <c r="I22" s="47"/>
      <c r="J22" s="47"/>
      <c r="K22" s="47"/>
      <c r="L22" s="47"/>
      <c r="M22" s="47"/>
      <c r="N22" s="47"/>
      <c r="O22" s="47"/>
      <c r="P22" s="47"/>
      <c r="Q22" s="47"/>
      <c r="R22" s="47"/>
      <c r="S22" s="47"/>
    </row>
    <row r="23" spans="2:19" x14ac:dyDescent="0.35">
      <c r="B23" s="107">
        <v>13</v>
      </c>
      <c r="C23" s="77" t="s">
        <v>171</v>
      </c>
      <c r="D23" s="77"/>
      <c r="E23" s="47"/>
      <c r="F23" s="47"/>
      <c r="G23" s="47"/>
      <c r="H23" s="47"/>
      <c r="I23" s="47"/>
      <c r="J23" s="47"/>
      <c r="K23" s="47"/>
      <c r="L23" s="47"/>
      <c r="M23" s="47"/>
      <c r="N23" s="47"/>
      <c r="O23" s="47"/>
      <c r="P23" s="47"/>
      <c r="Q23" s="47"/>
      <c r="R23" s="47"/>
      <c r="S23" s="47"/>
    </row>
    <row r="24" spans="2:19" s="90" customFormat="1" x14ac:dyDescent="0.35">
      <c r="B24" s="107">
        <v>14</v>
      </c>
      <c r="C24" s="88" t="s">
        <v>199</v>
      </c>
      <c r="D24" s="89"/>
      <c r="E24" s="87"/>
      <c r="F24" s="87"/>
      <c r="G24" s="87"/>
      <c r="H24" s="87"/>
      <c r="I24" s="87"/>
      <c r="J24" s="87"/>
      <c r="K24" s="87"/>
      <c r="L24" s="87"/>
      <c r="M24" s="87"/>
      <c r="N24" s="87"/>
      <c r="O24" s="87"/>
      <c r="P24" s="87"/>
      <c r="Q24" s="87"/>
      <c r="R24" s="87"/>
      <c r="S24" s="87"/>
    </row>
    <row r="25" spans="2:19" x14ac:dyDescent="0.35">
      <c r="B25" s="107">
        <v>15</v>
      </c>
      <c r="C25" s="77" t="s">
        <v>172</v>
      </c>
      <c r="D25" s="77"/>
      <c r="E25" s="47"/>
      <c r="F25" s="47"/>
      <c r="G25" s="115"/>
      <c r="H25" s="47"/>
      <c r="I25" s="47"/>
      <c r="J25" s="47"/>
      <c r="K25" s="47"/>
      <c r="L25" s="115"/>
      <c r="M25" s="47"/>
      <c r="N25" s="47"/>
      <c r="O25" s="47"/>
      <c r="P25" s="47"/>
      <c r="Q25" s="115"/>
      <c r="R25" s="47"/>
      <c r="S25" s="47"/>
    </row>
    <row r="26" spans="2:19" x14ac:dyDescent="0.35">
      <c r="B26" s="107">
        <v>16</v>
      </c>
      <c r="C26" s="50" t="s">
        <v>175</v>
      </c>
      <c r="D26" s="50"/>
      <c r="E26" s="47"/>
      <c r="F26" s="47"/>
      <c r="G26" s="47"/>
      <c r="H26" s="47"/>
      <c r="I26" s="47"/>
      <c r="J26" s="47"/>
      <c r="K26" s="47"/>
      <c r="L26" s="47"/>
      <c r="M26" s="47"/>
      <c r="N26" s="47"/>
      <c r="O26" s="47"/>
      <c r="P26" s="47"/>
      <c r="Q26" s="47"/>
      <c r="R26" s="47"/>
      <c r="S26" s="47"/>
    </row>
    <row r="27" spans="2:19" x14ac:dyDescent="0.35">
      <c r="B27" s="107">
        <v>17</v>
      </c>
      <c r="C27" s="77" t="s">
        <v>171</v>
      </c>
      <c r="D27" s="77"/>
      <c r="E27" s="47"/>
      <c r="F27" s="47"/>
      <c r="G27" s="47"/>
      <c r="H27" s="47"/>
      <c r="I27" s="47"/>
      <c r="J27" s="47"/>
      <c r="K27" s="47"/>
      <c r="L27" s="47"/>
      <c r="M27" s="47"/>
      <c r="N27" s="47"/>
      <c r="O27" s="47"/>
      <c r="P27" s="47"/>
      <c r="Q27" s="47"/>
      <c r="R27" s="47"/>
      <c r="S27" s="47"/>
    </row>
    <row r="28" spans="2:19" s="90" customFormat="1" x14ac:dyDescent="0.35">
      <c r="B28" s="107">
        <v>18</v>
      </c>
      <c r="C28" s="88" t="s">
        <v>199</v>
      </c>
      <c r="D28" s="89"/>
      <c r="E28" s="87"/>
      <c r="F28" s="87"/>
      <c r="G28" s="87"/>
      <c r="H28" s="87"/>
      <c r="I28" s="87"/>
      <c r="J28" s="87"/>
      <c r="K28" s="87"/>
      <c r="L28" s="87"/>
      <c r="M28" s="87"/>
      <c r="N28" s="87"/>
      <c r="O28" s="87"/>
      <c r="P28" s="87"/>
      <c r="Q28" s="87"/>
      <c r="R28" s="87"/>
      <c r="S28" s="87"/>
    </row>
    <row r="29" spans="2:19" x14ac:dyDescent="0.35">
      <c r="B29" s="107">
        <v>19</v>
      </c>
      <c r="C29" s="77" t="s">
        <v>172</v>
      </c>
      <c r="D29" s="77"/>
      <c r="E29" s="47"/>
      <c r="F29" s="47"/>
      <c r="G29" s="115"/>
      <c r="H29" s="47"/>
      <c r="I29" s="47"/>
      <c r="J29" s="47"/>
      <c r="K29" s="47"/>
      <c r="L29" s="115"/>
      <c r="M29" s="47"/>
      <c r="N29" s="47"/>
      <c r="O29" s="47"/>
      <c r="P29" s="47"/>
      <c r="Q29" s="115"/>
      <c r="R29" s="47"/>
      <c r="S29" s="47"/>
    </row>
    <row r="30" spans="2:19" ht="29" x14ac:dyDescent="0.35">
      <c r="B30" s="107">
        <v>20</v>
      </c>
      <c r="C30" s="75" t="s">
        <v>249</v>
      </c>
      <c r="D30" s="48"/>
      <c r="E30" s="47"/>
      <c r="F30" s="47"/>
      <c r="G30" s="47"/>
      <c r="H30" s="47"/>
      <c r="I30" s="47"/>
      <c r="J30" s="47"/>
      <c r="K30" s="47"/>
      <c r="L30" s="47"/>
      <c r="M30" s="47"/>
      <c r="N30" s="47"/>
      <c r="O30" s="47"/>
      <c r="P30" s="47"/>
      <c r="Q30" s="47"/>
      <c r="R30" s="47"/>
      <c r="S30" s="47"/>
    </row>
    <row r="31" spans="2:19" x14ac:dyDescent="0.35">
      <c r="B31" s="107">
        <v>21</v>
      </c>
      <c r="C31" s="50" t="s">
        <v>171</v>
      </c>
      <c r="D31" s="50"/>
      <c r="E31" s="47"/>
      <c r="F31" s="47"/>
      <c r="G31" s="47"/>
      <c r="H31" s="47"/>
      <c r="I31" s="47"/>
      <c r="J31" s="47"/>
      <c r="K31" s="47"/>
      <c r="L31" s="47"/>
      <c r="M31" s="47"/>
      <c r="N31" s="47"/>
      <c r="O31" s="47"/>
      <c r="P31" s="47"/>
      <c r="Q31" s="47"/>
      <c r="R31" s="47"/>
      <c r="S31" s="47"/>
    </row>
    <row r="32" spans="2:19" s="90" customFormat="1" x14ac:dyDescent="0.35">
      <c r="B32" s="107">
        <v>22</v>
      </c>
      <c r="C32" s="88" t="s">
        <v>199</v>
      </c>
      <c r="D32" s="88"/>
      <c r="E32" s="87"/>
      <c r="F32" s="87"/>
      <c r="G32" s="87"/>
      <c r="H32" s="87"/>
      <c r="I32" s="87"/>
      <c r="J32" s="87"/>
      <c r="K32" s="87"/>
      <c r="L32" s="87"/>
      <c r="M32" s="87"/>
      <c r="N32" s="87"/>
      <c r="O32" s="87"/>
      <c r="P32" s="87"/>
      <c r="Q32" s="87"/>
      <c r="R32" s="87"/>
      <c r="S32" s="87"/>
    </row>
    <row r="33" spans="2:19" x14ac:dyDescent="0.35">
      <c r="B33" s="107">
        <v>23</v>
      </c>
      <c r="C33" s="50" t="s">
        <v>172</v>
      </c>
      <c r="D33" s="50"/>
      <c r="E33" s="47"/>
      <c r="F33" s="47"/>
      <c r="G33" s="115"/>
      <c r="H33" s="47"/>
      <c r="I33" s="47"/>
      <c r="J33" s="47"/>
      <c r="K33" s="47"/>
      <c r="L33" s="115"/>
      <c r="M33" s="47"/>
      <c r="N33" s="47"/>
      <c r="O33" s="47"/>
      <c r="P33" s="47"/>
      <c r="Q33" s="115"/>
      <c r="R33" s="47"/>
      <c r="S33" s="47"/>
    </row>
    <row r="34" spans="2:19" x14ac:dyDescent="0.35">
      <c r="B34" s="107">
        <v>24</v>
      </c>
      <c r="C34" s="75" t="s">
        <v>178</v>
      </c>
      <c r="D34" s="48"/>
      <c r="E34" s="47"/>
      <c r="F34" s="47"/>
      <c r="G34" s="47"/>
      <c r="H34" s="47"/>
      <c r="I34" s="87"/>
      <c r="J34" s="115"/>
      <c r="K34" s="115"/>
      <c r="L34" s="115"/>
      <c r="M34" s="115"/>
      <c r="N34" s="115"/>
      <c r="O34" s="87"/>
      <c r="P34" s="87"/>
      <c r="Q34" s="87"/>
      <c r="R34" s="87"/>
      <c r="S34" s="87"/>
    </row>
    <row r="35" spans="2:19" ht="29" x14ac:dyDescent="0.35">
      <c r="B35" s="107">
        <v>25</v>
      </c>
      <c r="C35" s="50" t="s">
        <v>176</v>
      </c>
      <c r="D35" s="50"/>
      <c r="E35" s="47"/>
      <c r="F35" s="47"/>
      <c r="G35" s="47"/>
      <c r="H35" s="47"/>
      <c r="I35" s="87"/>
      <c r="J35" s="115"/>
      <c r="K35" s="115"/>
      <c r="L35" s="115"/>
      <c r="M35" s="115"/>
      <c r="N35" s="115"/>
      <c r="O35" s="87"/>
      <c r="P35" s="87"/>
      <c r="Q35" s="87"/>
      <c r="R35" s="87"/>
      <c r="S35" s="87"/>
    </row>
    <row r="36" spans="2:19" x14ac:dyDescent="0.35">
      <c r="B36" s="107">
        <v>26</v>
      </c>
      <c r="C36" s="50" t="s">
        <v>177</v>
      </c>
      <c r="D36" s="77"/>
      <c r="E36" s="47"/>
      <c r="F36" s="47"/>
      <c r="G36" s="47"/>
      <c r="H36" s="47"/>
      <c r="I36" s="87"/>
      <c r="J36" s="115"/>
      <c r="K36" s="115"/>
      <c r="L36" s="115"/>
      <c r="M36" s="115"/>
      <c r="N36" s="115"/>
      <c r="O36" s="87"/>
      <c r="P36" s="87"/>
      <c r="Q36" s="87"/>
      <c r="R36" s="87"/>
      <c r="S36" s="87"/>
    </row>
    <row r="37" spans="2:19" x14ac:dyDescent="0.35">
      <c r="B37" s="107">
        <v>27</v>
      </c>
      <c r="C37" s="50" t="s">
        <v>179</v>
      </c>
      <c r="D37" s="50"/>
      <c r="E37" s="47"/>
      <c r="F37" s="47"/>
      <c r="G37" s="47"/>
      <c r="H37" s="47"/>
      <c r="I37" s="87"/>
      <c r="J37" s="115"/>
      <c r="K37" s="115"/>
      <c r="L37" s="115"/>
      <c r="M37" s="115"/>
      <c r="N37" s="115"/>
      <c r="O37" s="87"/>
      <c r="P37" s="87"/>
      <c r="Q37" s="87"/>
      <c r="R37" s="87"/>
      <c r="S37" s="87"/>
    </row>
    <row r="38" spans="2:19" x14ac:dyDescent="0.35">
      <c r="B38" s="107">
        <v>28</v>
      </c>
      <c r="C38" s="119" t="s">
        <v>200</v>
      </c>
      <c r="D38" s="48"/>
      <c r="E38" s="47"/>
      <c r="F38" s="47"/>
      <c r="G38" s="47"/>
      <c r="H38" s="47"/>
      <c r="I38" s="87"/>
      <c r="J38" s="87"/>
      <c r="K38" s="87"/>
      <c r="L38" s="87"/>
      <c r="M38" s="87"/>
      <c r="N38" s="87"/>
      <c r="O38" s="87"/>
      <c r="P38" s="87"/>
      <c r="Q38" s="87"/>
      <c r="R38" s="87"/>
      <c r="S38" s="87"/>
    </row>
    <row r="39" spans="2:19" x14ac:dyDescent="0.35">
      <c r="B39" s="107">
        <v>29</v>
      </c>
      <c r="C39" s="88" t="s">
        <v>202</v>
      </c>
      <c r="D39" s="71"/>
      <c r="E39" s="47"/>
      <c r="F39" s="47"/>
      <c r="G39" s="87"/>
      <c r="H39" s="47"/>
      <c r="I39" s="87"/>
      <c r="J39" s="87"/>
      <c r="K39" s="87"/>
      <c r="L39" s="87"/>
      <c r="M39" s="87"/>
      <c r="N39" s="87"/>
      <c r="O39" s="87"/>
      <c r="P39" s="87"/>
      <c r="Q39" s="87"/>
      <c r="R39" s="87"/>
      <c r="S39" s="87"/>
    </row>
    <row r="40" spans="2:19" x14ac:dyDescent="0.35">
      <c r="B40" s="107">
        <v>30</v>
      </c>
      <c r="C40" s="76" t="s">
        <v>201</v>
      </c>
      <c r="D40" s="71"/>
      <c r="E40" s="47"/>
      <c r="F40" s="47"/>
      <c r="G40" s="87"/>
      <c r="H40" s="47"/>
      <c r="I40" s="87"/>
      <c r="J40" s="87"/>
      <c r="K40" s="87"/>
      <c r="L40" s="87"/>
      <c r="M40" s="87"/>
      <c r="N40" s="87"/>
      <c r="O40" s="87"/>
      <c r="P40" s="87"/>
      <c r="Q40" s="87"/>
      <c r="R40" s="87"/>
      <c r="S40" s="87"/>
    </row>
    <row r="41" spans="2:19" ht="29" x14ac:dyDescent="0.35">
      <c r="B41" s="107">
        <v>31</v>
      </c>
      <c r="C41" s="121" t="s">
        <v>134</v>
      </c>
      <c r="D41" s="71"/>
      <c r="E41" s="47"/>
      <c r="F41" s="47"/>
      <c r="G41" s="87"/>
      <c r="H41" s="47"/>
      <c r="I41" s="87"/>
      <c r="J41" s="87"/>
      <c r="K41" s="87"/>
      <c r="L41" s="87"/>
      <c r="M41" s="87"/>
      <c r="N41" s="87"/>
      <c r="O41" s="87"/>
      <c r="P41" s="87"/>
      <c r="Q41" s="87"/>
      <c r="R41" s="87"/>
      <c r="S41" s="87"/>
    </row>
    <row r="42" spans="2:19" s="90" customFormat="1" x14ac:dyDescent="0.35">
      <c r="B42" s="107">
        <v>32</v>
      </c>
      <c r="C42" s="116" t="s">
        <v>250</v>
      </c>
      <c r="D42" s="117"/>
      <c r="E42" s="87"/>
      <c r="F42" s="87"/>
      <c r="G42" s="87"/>
      <c r="H42" s="87"/>
      <c r="I42" s="87"/>
      <c r="J42" s="87"/>
      <c r="K42" s="87"/>
      <c r="L42" s="87"/>
      <c r="M42" s="87"/>
      <c r="N42" s="87"/>
      <c r="O42" s="87"/>
      <c r="P42" s="87"/>
      <c r="Q42" s="87"/>
      <c r="R42" s="87"/>
      <c r="S42" s="87"/>
    </row>
    <row r="43" spans="2:19" s="90" customFormat="1" ht="29" x14ac:dyDescent="0.35">
      <c r="B43" s="110"/>
      <c r="C43" s="118" t="s">
        <v>369</v>
      </c>
      <c r="D43" s="111"/>
      <c r="E43" s="139"/>
      <c r="F43" s="139"/>
      <c r="G43" s="139"/>
      <c r="H43" s="139"/>
      <c r="I43" s="139"/>
      <c r="J43" s="139"/>
      <c r="K43" s="139"/>
      <c r="L43" s="139"/>
      <c r="M43" s="139"/>
      <c r="N43" s="139"/>
      <c r="O43" s="139"/>
      <c r="P43" s="139"/>
      <c r="Q43" s="139"/>
      <c r="R43" s="139"/>
      <c r="S43" s="141"/>
    </row>
    <row r="44" spans="2:19" ht="29" x14ac:dyDescent="0.35">
      <c r="B44" s="74">
        <v>33</v>
      </c>
      <c r="C44" s="120" t="s">
        <v>254</v>
      </c>
      <c r="D44" s="143"/>
      <c r="E44" s="115"/>
      <c r="F44" s="115"/>
      <c r="G44" s="115"/>
      <c r="H44" s="115"/>
      <c r="I44" s="115"/>
      <c r="J44" s="115"/>
      <c r="K44" s="115"/>
      <c r="L44" s="115"/>
      <c r="M44" s="115"/>
      <c r="N44" s="115"/>
      <c r="O44" s="115"/>
      <c r="P44" s="115"/>
      <c r="Q44" s="115"/>
      <c r="R44" s="115"/>
      <c r="S44" s="115"/>
    </row>
    <row r="45" spans="2:19" x14ac:dyDescent="0.35">
      <c r="B45" s="74">
        <v>34</v>
      </c>
      <c r="C45" s="86" t="s">
        <v>171</v>
      </c>
      <c r="D45" s="143"/>
      <c r="E45" s="115"/>
      <c r="F45" s="115"/>
      <c r="G45" s="115"/>
      <c r="H45" s="115"/>
      <c r="I45" s="115"/>
      <c r="J45" s="115"/>
      <c r="K45" s="115"/>
      <c r="L45" s="115"/>
      <c r="M45" s="115"/>
      <c r="N45" s="115"/>
      <c r="O45" s="115"/>
      <c r="P45" s="115"/>
      <c r="Q45" s="115"/>
      <c r="R45" s="115"/>
      <c r="S45" s="115"/>
    </row>
    <row r="46" spans="2:19" x14ac:dyDescent="0.35">
      <c r="B46" s="74">
        <v>35</v>
      </c>
      <c r="C46" s="86" t="s">
        <v>232</v>
      </c>
      <c r="D46" s="143"/>
      <c r="E46" s="115"/>
      <c r="F46" s="115"/>
      <c r="G46" s="115"/>
      <c r="H46" s="115"/>
      <c r="I46" s="115"/>
      <c r="J46" s="115"/>
      <c r="K46" s="115"/>
      <c r="L46" s="115"/>
      <c r="M46" s="115"/>
      <c r="N46" s="115"/>
      <c r="O46" s="115"/>
      <c r="P46" s="115"/>
      <c r="Q46" s="115"/>
      <c r="R46" s="115"/>
      <c r="S46" s="115"/>
    </row>
    <row r="47" spans="2:19" x14ac:dyDescent="0.35">
      <c r="B47" s="74">
        <v>36</v>
      </c>
      <c r="C47" s="86" t="s">
        <v>172</v>
      </c>
      <c r="D47" s="143"/>
      <c r="E47" s="115"/>
      <c r="F47" s="115"/>
      <c r="G47" s="115"/>
      <c r="H47" s="115"/>
      <c r="I47" s="115"/>
      <c r="J47" s="115"/>
      <c r="K47" s="115"/>
      <c r="L47" s="115"/>
      <c r="M47" s="115"/>
      <c r="N47" s="115"/>
      <c r="O47" s="115"/>
      <c r="P47" s="115"/>
      <c r="Q47" s="115"/>
      <c r="R47" s="115"/>
      <c r="S47" s="115"/>
    </row>
    <row r="48" spans="2:19" ht="29" x14ac:dyDescent="0.35">
      <c r="B48" s="74">
        <v>37</v>
      </c>
      <c r="C48" s="120" t="s">
        <v>255</v>
      </c>
      <c r="D48" s="143"/>
      <c r="E48" s="115"/>
      <c r="F48" s="115"/>
      <c r="G48" s="115"/>
      <c r="H48" s="115"/>
      <c r="I48" s="115"/>
      <c r="J48" s="115"/>
      <c r="K48" s="115"/>
      <c r="L48" s="115"/>
      <c r="M48" s="115"/>
      <c r="N48" s="115"/>
      <c r="O48" s="115"/>
      <c r="P48" s="115"/>
      <c r="Q48" s="115"/>
      <c r="R48" s="115"/>
      <c r="S48" s="115"/>
    </row>
    <row r="49" spans="1:19" x14ac:dyDescent="0.35">
      <c r="B49" s="74">
        <v>38</v>
      </c>
      <c r="C49" s="86" t="s">
        <v>171</v>
      </c>
      <c r="D49" s="143"/>
      <c r="E49" s="115"/>
      <c r="F49" s="115"/>
      <c r="G49" s="115"/>
      <c r="H49" s="115"/>
      <c r="I49" s="115"/>
      <c r="J49" s="115"/>
      <c r="K49" s="115"/>
      <c r="L49" s="115"/>
      <c r="M49" s="115"/>
      <c r="N49" s="115"/>
      <c r="O49" s="115"/>
      <c r="P49" s="115"/>
      <c r="Q49" s="115"/>
      <c r="R49" s="115"/>
      <c r="S49" s="115"/>
    </row>
    <row r="50" spans="1:19" x14ac:dyDescent="0.35">
      <c r="B50" s="74">
        <v>39</v>
      </c>
      <c r="C50" s="86" t="s">
        <v>232</v>
      </c>
      <c r="D50" s="143"/>
      <c r="E50" s="115"/>
      <c r="F50" s="115"/>
      <c r="G50" s="115"/>
      <c r="H50" s="115"/>
      <c r="I50" s="115"/>
      <c r="J50" s="115"/>
      <c r="K50" s="115"/>
      <c r="L50" s="115"/>
      <c r="M50" s="115"/>
      <c r="N50" s="115"/>
      <c r="O50" s="115"/>
      <c r="P50" s="115"/>
      <c r="Q50" s="115"/>
      <c r="R50" s="115"/>
      <c r="S50" s="115"/>
    </row>
    <row r="51" spans="1:19" x14ac:dyDescent="0.35">
      <c r="B51" s="74">
        <v>40</v>
      </c>
      <c r="C51" s="86" t="s">
        <v>172</v>
      </c>
      <c r="D51" s="143"/>
      <c r="E51" s="115"/>
      <c r="F51" s="115"/>
      <c r="G51" s="115"/>
      <c r="H51" s="115"/>
      <c r="I51" s="115"/>
      <c r="J51" s="115"/>
      <c r="K51" s="115"/>
      <c r="L51" s="115"/>
      <c r="M51" s="115"/>
      <c r="N51" s="115"/>
      <c r="O51" s="115"/>
      <c r="P51" s="115"/>
      <c r="Q51" s="115"/>
      <c r="R51" s="115"/>
      <c r="S51" s="115"/>
    </row>
    <row r="52" spans="1:19" x14ac:dyDescent="0.35">
      <c r="B52" s="64">
        <v>41</v>
      </c>
      <c r="C52" s="71" t="s">
        <v>203</v>
      </c>
      <c r="D52" s="71"/>
      <c r="E52" s="115"/>
      <c r="F52" s="115"/>
      <c r="G52" s="115"/>
      <c r="H52" s="115"/>
      <c r="I52" s="115"/>
      <c r="J52" s="115"/>
      <c r="K52" s="115"/>
      <c r="L52" s="115"/>
      <c r="M52" s="115"/>
      <c r="N52" s="115"/>
      <c r="O52" s="115"/>
      <c r="P52" s="115"/>
      <c r="Q52" s="115"/>
      <c r="R52" s="115"/>
      <c r="S52" s="115"/>
    </row>
    <row r="53" spans="1:19" x14ac:dyDescent="0.35">
      <c r="B53" s="64">
        <v>42</v>
      </c>
      <c r="C53" s="71" t="s">
        <v>204</v>
      </c>
      <c r="D53" s="71"/>
      <c r="E53" s="115"/>
      <c r="F53" s="115"/>
      <c r="G53" s="115"/>
      <c r="H53" s="115"/>
      <c r="I53" s="115"/>
      <c r="J53" s="115"/>
      <c r="K53" s="115"/>
      <c r="L53" s="115"/>
      <c r="M53" s="115"/>
      <c r="N53" s="115"/>
      <c r="O53" s="115"/>
      <c r="P53" s="115"/>
      <c r="Q53" s="115"/>
      <c r="R53" s="115"/>
      <c r="S53" s="115"/>
    </row>
    <row r="54" spans="1:19" x14ac:dyDescent="0.35">
      <c r="B54" s="64">
        <v>43</v>
      </c>
      <c r="C54" s="71" t="s">
        <v>205</v>
      </c>
      <c r="D54" s="71"/>
      <c r="E54" s="115"/>
      <c r="F54" s="115"/>
      <c r="G54" s="115"/>
      <c r="H54" s="115"/>
      <c r="I54" s="115"/>
      <c r="J54" s="115"/>
      <c r="K54" s="115"/>
      <c r="L54" s="115"/>
      <c r="M54" s="115"/>
      <c r="N54" s="115"/>
      <c r="O54" s="115"/>
      <c r="P54" s="115"/>
      <c r="Q54" s="115"/>
      <c r="R54" s="115"/>
      <c r="S54" s="115"/>
    </row>
    <row r="55" spans="1:19" x14ac:dyDescent="0.35">
      <c r="B55" s="64">
        <v>44</v>
      </c>
      <c r="C55" s="71" t="s">
        <v>206</v>
      </c>
      <c r="D55" s="71"/>
      <c r="E55" s="115"/>
      <c r="F55" s="115"/>
      <c r="G55" s="115"/>
      <c r="H55" s="115"/>
      <c r="I55" s="115"/>
      <c r="J55" s="115"/>
      <c r="K55" s="115"/>
      <c r="L55" s="115"/>
      <c r="M55" s="115"/>
      <c r="N55" s="115"/>
      <c r="O55" s="115"/>
      <c r="P55" s="115"/>
      <c r="Q55" s="115"/>
      <c r="R55" s="115"/>
      <c r="S55" s="115"/>
    </row>
    <row r="56" spans="1:19" x14ac:dyDescent="0.35">
      <c r="B56" s="64">
        <v>45</v>
      </c>
      <c r="C56" s="116" t="s">
        <v>370</v>
      </c>
      <c r="D56" s="71"/>
      <c r="E56" s="115"/>
      <c r="F56" s="115"/>
      <c r="G56" s="115"/>
      <c r="H56" s="115"/>
      <c r="I56" s="115"/>
      <c r="J56" s="115"/>
      <c r="K56" s="115"/>
      <c r="L56" s="115"/>
      <c r="M56" s="115"/>
      <c r="N56" s="115"/>
      <c r="O56" s="115"/>
      <c r="P56" s="115"/>
      <c r="Q56" s="115"/>
      <c r="R56" s="115"/>
      <c r="S56" s="115"/>
    </row>
    <row r="57" spans="1:19" s="90" customFormat="1" ht="29" x14ac:dyDescent="0.35">
      <c r="A57" s="90" t="s">
        <v>233</v>
      </c>
      <c r="B57" s="187"/>
      <c r="C57" s="118" t="s">
        <v>371</v>
      </c>
      <c r="D57" s="111"/>
      <c r="E57" s="112"/>
      <c r="F57" s="112"/>
      <c r="G57" s="112"/>
      <c r="H57" s="112"/>
      <c r="I57" s="112"/>
      <c r="J57" s="112"/>
      <c r="K57" s="112"/>
      <c r="L57" s="112"/>
      <c r="M57" s="112"/>
      <c r="N57" s="112"/>
      <c r="O57" s="112"/>
      <c r="P57" s="112"/>
      <c r="Q57" s="112"/>
      <c r="R57" s="112"/>
      <c r="S57" s="113"/>
    </row>
    <row r="58" spans="1:19" x14ac:dyDescent="0.35">
      <c r="B58" s="64">
        <v>46</v>
      </c>
      <c r="C58" s="71" t="s">
        <v>220</v>
      </c>
      <c r="D58" s="72"/>
      <c r="E58" s="115"/>
      <c r="F58" s="115"/>
      <c r="G58" s="115"/>
      <c r="H58" s="115"/>
      <c r="I58" s="115"/>
      <c r="J58" s="115"/>
      <c r="K58" s="115"/>
      <c r="L58" s="115"/>
      <c r="M58" s="115"/>
      <c r="N58" s="115"/>
      <c r="O58" s="115"/>
      <c r="P58" s="115"/>
      <c r="Q58" s="115"/>
      <c r="R58" s="115"/>
      <c r="S58" s="115"/>
    </row>
    <row r="59" spans="1:19" x14ac:dyDescent="0.35">
      <c r="B59" s="64">
        <v>47</v>
      </c>
      <c r="C59" s="71" t="s">
        <v>221</v>
      </c>
      <c r="D59" s="72"/>
      <c r="E59" s="115"/>
      <c r="F59" s="115"/>
      <c r="G59" s="115"/>
      <c r="H59" s="115"/>
      <c r="I59" s="115"/>
      <c r="J59" s="115"/>
      <c r="K59" s="115"/>
      <c r="L59" s="115"/>
      <c r="M59" s="115"/>
      <c r="N59" s="115"/>
      <c r="O59" s="115"/>
      <c r="P59" s="115"/>
      <c r="Q59" s="115"/>
      <c r="R59" s="115"/>
      <c r="S59" s="115"/>
    </row>
    <row r="60" spans="1:19" x14ac:dyDescent="0.35">
      <c r="B60" s="64">
        <v>48</v>
      </c>
      <c r="C60" s="71" t="s">
        <v>222</v>
      </c>
      <c r="D60" s="72"/>
      <c r="E60" s="115"/>
      <c r="F60" s="115"/>
      <c r="G60" s="115"/>
      <c r="H60" s="115"/>
      <c r="I60" s="115"/>
      <c r="J60" s="115"/>
      <c r="K60" s="115"/>
      <c r="L60" s="115"/>
      <c r="M60" s="115"/>
      <c r="N60" s="115"/>
      <c r="O60" s="115"/>
      <c r="P60" s="115"/>
      <c r="Q60" s="115"/>
      <c r="R60" s="115"/>
      <c r="S60" s="115"/>
    </row>
    <row r="61" spans="1:19" ht="38.25" customHeight="1" x14ac:dyDescent="0.35">
      <c r="B61" s="64">
        <v>49</v>
      </c>
      <c r="C61" s="178" t="s">
        <v>251</v>
      </c>
      <c r="D61" s="72"/>
      <c r="E61" s="115"/>
      <c r="F61" s="115"/>
      <c r="G61" s="115"/>
      <c r="H61" s="115"/>
      <c r="I61" s="115"/>
      <c r="J61" s="115"/>
      <c r="K61" s="115"/>
      <c r="L61" s="115"/>
      <c r="M61" s="115"/>
      <c r="N61" s="115"/>
      <c r="O61" s="115"/>
      <c r="P61" s="115"/>
      <c r="Q61" s="115"/>
      <c r="R61" s="115"/>
      <c r="S61" s="115"/>
    </row>
    <row r="62" spans="1:19" s="90" customFormat="1" x14ac:dyDescent="0.35">
      <c r="B62" s="64">
        <v>50</v>
      </c>
      <c r="C62" s="116" t="s">
        <v>252</v>
      </c>
      <c r="D62" s="117"/>
      <c r="E62" s="115"/>
      <c r="F62" s="115"/>
      <c r="G62" s="115"/>
      <c r="H62" s="115"/>
      <c r="I62" s="115"/>
      <c r="J62" s="115"/>
      <c r="K62" s="115"/>
      <c r="L62" s="115"/>
      <c r="M62" s="115"/>
      <c r="N62" s="115"/>
      <c r="O62" s="115"/>
      <c r="P62" s="115"/>
      <c r="Q62" s="115"/>
      <c r="R62" s="115"/>
      <c r="S62" s="115"/>
    </row>
    <row r="63" spans="1:19" x14ac:dyDescent="0.35">
      <c r="B63" s="73"/>
    </row>
    <row r="64" spans="1:19" x14ac:dyDescent="0.35">
      <c r="B64" s="73"/>
    </row>
    <row r="65" spans="2:2" x14ac:dyDescent="0.35">
      <c r="B65" s="73"/>
    </row>
    <row r="66" spans="2:2" x14ac:dyDescent="0.35">
      <c r="B66" s="73"/>
    </row>
    <row r="67" spans="2:2" x14ac:dyDescent="0.35">
      <c r="B67" s="73"/>
    </row>
    <row r="68" spans="2:2" x14ac:dyDescent="0.35">
      <c r="B68" s="73"/>
    </row>
    <row r="69" spans="2:2" x14ac:dyDescent="0.35">
      <c r="B69" s="73"/>
    </row>
    <row r="70" spans="2:2" x14ac:dyDescent="0.35">
      <c r="B70" s="73"/>
    </row>
    <row r="71" spans="2:2" x14ac:dyDescent="0.35">
      <c r="B71" s="73"/>
    </row>
    <row r="72" spans="2:2" x14ac:dyDescent="0.35">
      <c r="B72" s="73"/>
    </row>
    <row r="73" spans="2:2" x14ac:dyDescent="0.35">
      <c r="B73" s="73"/>
    </row>
    <row r="74" spans="2:2" x14ac:dyDescent="0.35">
      <c r="B74" s="73"/>
    </row>
    <row r="75" spans="2:2" x14ac:dyDescent="0.35">
      <c r="B75" s="73"/>
    </row>
    <row r="76" spans="2:2" x14ac:dyDescent="0.35">
      <c r="B76" s="73"/>
    </row>
    <row r="77" spans="2:2" x14ac:dyDescent="0.35">
      <c r="B77" s="73"/>
    </row>
    <row r="78" spans="2:2" x14ac:dyDescent="0.35">
      <c r="B78" s="73"/>
    </row>
    <row r="79" spans="2:2" x14ac:dyDescent="0.35">
      <c r="B79" s="73"/>
    </row>
    <row r="80" spans="2:2" x14ac:dyDescent="0.35">
      <c r="B80" s="73"/>
    </row>
    <row r="81" spans="2:2" x14ac:dyDescent="0.35">
      <c r="B81" s="73"/>
    </row>
    <row r="82" spans="2:2" x14ac:dyDescent="0.35">
      <c r="B82" s="73"/>
    </row>
    <row r="83" spans="2:2" x14ac:dyDescent="0.35">
      <c r="B83" s="73"/>
    </row>
    <row r="84" spans="2:2" x14ac:dyDescent="0.35">
      <c r="B84" s="73"/>
    </row>
    <row r="85" spans="2:2" x14ac:dyDescent="0.35">
      <c r="B85" s="73"/>
    </row>
    <row r="86" spans="2:2" x14ac:dyDescent="0.35">
      <c r="B86" s="73"/>
    </row>
    <row r="87" spans="2:2" x14ac:dyDescent="0.35">
      <c r="B87" s="73"/>
    </row>
    <row r="88" spans="2:2" x14ac:dyDescent="0.35">
      <c r="B88" s="73"/>
    </row>
    <row r="89" spans="2:2" x14ac:dyDescent="0.35">
      <c r="B89" s="73"/>
    </row>
    <row r="90" spans="2:2" x14ac:dyDescent="0.35">
      <c r="B90" s="73"/>
    </row>
    <row r="91" spans="2:2" x14ac:dyDescent="0.35">
      <c r="B91" s="73"/>
    </row>
    <row r="92" spans="2:2" x14ac:dyDescent="0.35">
      <c r="B92" s="73"/>
    </row>
    <row r="93" spans="2:2" x14ac:dyDescent="0.35">
      <c r="B93" s="73"/>
    </row>
    <row r="94" spans="2:2" x14ac:dyDescent="0.35">
      <c r="B94" s="73"/>
    </row>
    <row r="95" spans="2:2" x14ac:dyDescent="0.35">
      <c r="B95" s="73"/>
    </row>
    <row r="96" spans="2:2" x14ac:dyDescent="0.35">
      <c r="B96" s="73"/>
    </row>
    <row r="97" spans="2:2" x14ac:dyDescent="0.35">
      <c r="B97" s="73"/>
    </row>
    <row r="98" spans="2:2" x14ac:dyDescent="0.35">
      <c r="B98" s="73"/>
    </row>
    <row r="99" spans="2:2" x14ac:dyDescent="0.35">
      <c r="B99" s="73"/>
    </row>
    <row r="100" spans="2:2" x14ac:dyDescent="0.35">
      <c r="B100" s="73"/>
    </row>
    <row r="101" spans="2:2" x14ac:dyDescent="0.35">
      <c r="B101" s="73"/>
    </row>
    <row r="102" spans="2:2" x14ac:dyDescent="0.35">
      <c r="B102" s="73"/>
    </row>
    <row r="103" spans="2:2" x14ac:dyDescent="0.35">
      <c r="B103" s="73"/>
    </row>
    <row r="104" spans="2:2" x14ac:dyDescent="0.35">
      <c r="B104" s="73"/>
    </row>
    <row r="105" spans="2:2" x14ac:dyDescent="0.35">
      <c r="B105" s="73"/>
    </row>
    <row r="106" spans="2:2" x14ac:dyDescent="0.35">
      <c r="B106" s="73"/>
    </row>
    <row r="107" spans="2:2" x14ac:dyDescent="0.35">
      <c r="B107" s="73"/>
    </row>
    <row r="108" spans="2:2" x14ac:dyDescent="0.35">
      <c r="B108" s="73"/>
    </row>
    <row r="109" spans="2:2" x14ac:dyDescent="0.35">
      <c r="B109" s="73"/>
    </row>
    <row r="110" spans="2:2" x14ac:dyDescent="0.35">
      <c r="B110" s="73"/>
    </row>
    <row r="111" spans="2:2" x14ac:dyDescent="0.35">
      <c r="B111" s="73"/>
    </row>
    <row r="112" spans="2:2" x14ac:dyDescent="0.35">
      <c r="B112" s="73"/>
    </row>
    <row r="113" spans="2:2" x14ac:dyDescent="0.35">
      <c r="B113" s="73"/>
    </row>
    <row r="114" spans="2:2" x14ac:dyDescent="0.35">
      <c r="B114" s="73"/>
    </row>
    <row r="115" spans="2:2" x14ac:dyDescent="0.35">
      <c r="B115" s="73"/>
    </row>
    <row r="116" spans="2:2" x14ac:dyDescent="0.35">
      <c r="B116" s="73"/>
    </row>
    <row r="117" spans="2:2" x14ac:dyDescent="0.35">
      <c r="B117" s="73"/>
    </row>
    <row r="118" spans="2:2" x14ac:dyDescent="0.35">
      <c r="B118" s="73"/>
    </row>
    <row r="119" spans="2:2" x14ac:dyDescent="0.35">
      <c r="B119" s="73"/>
    </row>
    <row r="120" spans="2:2" x14ac:dyDescent="0.35">
      <c r="B120" s="73"/>
    </row>
    <row r="121" spans="2:2" x14ac:dyDescent="0.35">
      <c r="B121" s="73"/>
    </row>
    <row r="122" spans="2:2" x14ac:dyDescent="0.35">
      <c r="B122" s="73"/>
    </row>
    <row r="123" spans="2:2" x14ac:dyDescent="0.35">
      <c r="B123" s="73"/>
    </row>
    <row r="124" spans="2:2" x14ac:dyDescent="0.35">
      <c r="B124" s="73"/>
    </row>
    <row r="125" spans="2:2" x14ac:dyDescent="0.35">
      <c r="B125" s="73"/>
    </row>
    <row r="126" spans="2:2" x14ac:dyDescent="0.35">
      <c r="B126" s="73"/>
    </row>
    <row r="127" spans="2:2" x14ac:dyDescent="0.35">
      <c r="B127" s="73"/>
    </row>
    <row r="128" spans="2:2" x14ac:dyDescent="0.35">
      <c r="B128" s="73"/>
    </row>
    <row r="129" spans="2:2" x14ac:dyDescent="0.35">
      <c r="B129" s="73"/>
    </row>
    <row r="130" spans="2:2" x14ac:dyDescent="0.35">
      <c r="B130" s="73"/>
    </row>
    <row r="131" spans="2:2" x14ac:dyDescent="0.35">
      <c r="B131" s="73"/>
    </row>
    <row r="132" spans="2:2" x14ac:dyDescent="0.35">
      <c r="B132" s="73"/>
    </row>
    <row r="133" spans="2:2" x14ac:dyDescent="0.35">
      <c r="B133" s="73"/>
    </row>
    <row r="134" spans="2:2" x14ac:dyDescent="0.35">
      <c r="B134" s="73"/>
    </row>
    <row r="135" spans="2:2" x14ac:dyDescent="0.35">
      <c r="B135" s="73"/>
    </row>
    <row r="136" spans="2:2" x14ac:dyDescent="0.35">
      <c r="B136" s="73"/>
    </row>
    <row r="137" spans="2:2" x14ac:dyDescent="0.35">
      <c r="B137" s="73"/>
    </row>
    <row r="138" spans="2:2" x14ac:dyDescent="0.35">
      <c r="B138" s="73"/>
    </row>
    <row r="139" spans="2:2" x14ac:dyDescent="0.35">
      <c r="B139" s="73"/>
    </row>
    <row r="140" spans="2:2" x14ac:dyDescent="0.35">
      <c r="B140" s="73"/>
    </row>
    <row r="141" spans="2:2" x14ac:dyDescent="0.35">
      <c r="B141" s="73"/>
    </row>
    <row r="142" spans="2:2" x14ac:dyDescent="0.35">
      <c r="B142" s="73"/>
    </row>
    <row r="143" spans="2:2" x14ac:dyDescent="0.35">
      <c r="B143" s="73"/>
    </row>
    <row r="144" spans="2:2" x14ac:dyDescent="0.35">
      <c r="B144" s="73"/>
    </row>
    <row r="145" spans="2:2" x14ac:dyDescent="0.35">
      <c r="B145" s="73"/>
    </row>
    <row r="146" spans="2:2" x14ac:dyDescent="0.35">
      <c r="B146" s="73"/>
    </row>
    <row r="147" spans="2:2" x14ac:dyDescent="0.35">
      <c r="B147" s="73"/>
    </row>
    <row r="148" spans="2:2" x14ac:dyDescent="0.35">
      <c r="B148" s="73"/>
    </row>
    <row r="149" spans="2:2" x14ac:dyDescent="0.35">
      <c r="B149" s="73"/>
    </row>
    <row r="150" spans="2:2" x14ac:dyDescent="0.35">
      <c r="B150" s="73"/>
    </row>
    <row r="151" spans="2:2" x14ac:dyDescent="0.35">
      <c r="B151" s="73"/>
    </row>
    <row r="152" spans="2:2" x14ac:dyDescent="0.35">
      <c r="B152" s="73"/>
    </row>
    <row r="153" spans="2:2" x14ac:dyDescent="0.35">
      <c r="B153" s="73"/>
    </row>
    <row r="154" spans="2:2" x14ac:dyDescent="0.35">
      <c r="B154" s="73"/>
    </row>
    <row r="155" spans="2:2" x14ac:dyDescent="0.35">
      <c r="B155" s="73"/>
    </row>
    <row r="156" spans="2:2" x14ac:dyDescent="0.35">
      <c r="B156" s="73"/>
    </row>
    <row r="157" spans="2:2" x14ac:dyDescent="0.35">
      <c r="B157" s="73"/>
    </row>
    <row r="158" spans="2:2" x14ac:dyDescent="0.35">
      <c r="B158" s="73"/>
    </row>
    <row r="159" spans="2:2" x14ac:dyDescent="0.35">
      <c r="B159" s="73"/>
    </row>
    <row r="160" spans="2:2" x14ac:dyDescent="0.35">
      <c r="B160" s="73"/>
    </row>
    <row r="161" spans="2:2" x14ac:dyDescent="0.35">
      <c r="B161" s="73"/>
    </row>
    <row r="162" spans="2:2" x14ac:dyDescent="0.35">
      <c r="B162" s="73"/>
    </row>
    <row r="163" spans="2:2" x14ac:dyDescent="0.35">
      <c r="B163" s="73"/>
    </row>
    <row r="164" spans="2:2" x14ac:dyDescent="0.35">
      <c r="B164" s="73"/>
    </row>
    <row r="165" spans="2:2" x14ac:dyDescent="0.35">
      <c r="B165" s="73"/>
    </row>
    <row r="166" spans="2:2" x14ac:dyDescent="0.35">
      <c r="B166" s="73"/>
    </row>
    <row r="167" spans="2:2" x14ac:dyDescent="0.35">
      <c r="B167" s="73"/>
    </row>
    <row r="168" spans="2:2" x14ac:dyDescent="0.35">
      <c r="B168" s="73"/>
    </row>
    <row r="169" spans="2:2" x14ac:dyDescent="0.35">
      <c r="B169" s="73"/>
    </row>
    <row r="170" spans="2:2" x14ac:dyDescent="0.35">
      <c r="B170" s="73"/>
    </row>
    <row r="171" spans="2:2" x14ac:dyDescent="0.35">
      <c r="B171" s="73"/>
    </row>
    <row r="172" spans="2:2" x14ac:dyDescent="0.35">
      <c r="B172" s="73"/>
    </row>
    <row r="173" spans="2:2" x14ac:dyDescent="0.35">
      <c r="B173" s="73"/>
    </row>
    <row r="174" spans="2:2" x14ac:dyDescent="0.35">
      <c r="B174" s="73"/>
    </row>
    <row r="175" spans="2:2" x14ac:dyDescent="0.35">
      <c r="B175" s="73"/>
    </row>
    <row r="176" spans="2:2" x14ac:dyDescent="0.35">
      <c r="B176" s="73"/>
    </row>
    <row r="177" spans="2:2" x14ac:dyDescent="0.35">
      <c r="B177" s="73"/>
    </row>
    <row r="178" spans="2:2" x14ac:dyDescent="0.35">
      <c r="B178" s="73"/>
    </row>
    <row r="179" spans="2:2" x14ac:dyDescent="0.35">
      <c r="B179" s="73"/>
    </row>
    <row r="180" spans="2:2" x14ac:dyDescent="0.35">
      <c r="B180" s="73"/>
    </row>
    <row r="181" spans="2:2" x14ac:dyDescent="0.35">
      <c r="B181" s="73"/>
    </row>
    <row r="182" spans="2:2" x14ac:dyDescent="0.35">
      <c r="B182" s="73"/>
    </row>
    <row r="183" spans="2:2" x14ac:dyDescent="0.35">
      <c r="B183" s="73"/>
    </row>
    <row r="184" spans="2:2" x14ac:dyDescent="0.35">
      <c r="B184" s="73"/>
    </row>
    <row r="185" spans="2:2" x14ac:dyDescent="0.35">
      <c r="B185" s="73"/>
    </row>
    <row r="186" spans="2:2" x14ac:dyDescent="0.35">
      <c r="B186" s="73"/>
    </row>
    <row r="187" spans="2:2" x14ac:dyDescent="0.35">
      <c r="B187" s="73"/>
    </row>
    <row r="188" spans="2:2" x14ac:dyDescent="0.35">
      <c r="B188" s="73"/>
    </row>
    <row r="189" spans="2:2" x14ac:dyDescent="0.35">
      <c r="B189" s="73"/>
    </row>
    <row r="190" spans="2:2" x14ac:dyDescent="0.35">
      <c r="B190" s="73"/>
    </row>
    <row r="191" spans="2:2" x14ac:dyDescent="0.35">
      <c r="B191" s="73"/>
    </row>
    <row r="192" spans="2:2" x14ac:dyDescent="0.35">
      <c r="B192" s="73"/>
    </row>
    <row r="193" spans="2:2" x14ac:dyDescent="0.35">
      <c r="B193" s="73"/>
    </row>
    <row r="194" spans="2:2" x14ac:dyDescent="0.35">
      <c r="B194" s="73"/>
    </row>
    <row r="195" spans="2:2" x14ac:dyDescent="0.35">
      <c r="B195" s="73"/>
    </row>
    <row r="196" spans="2:2" x14ac:dyDescent="0.35">
      <c r="B196" s="73"/>
    </row>
    <row r="197" spans="2:2" x14ac:dyDescent="0.35">
      <c r="B197" s="73"/>
    </row>
    <row r="198" spans="2:2" x14ac:dyDescent="0.35">
      <c r="B198" s="73"/>
    </row>
    <row r="199" spans="2:2" x14ac:dyDescent="0.35">
      <c r="B199" s="73"/>
    </row>
    <row r="200" spans="2:2" x14ac:dyDescent="0.35">
      <c r="B200" s="73"/>
    </row>
    <row r="201" spans="2:2" x14ac:dyDescent="0.35">
      <c r="B201" s="73"/>
    </row>
    <row r="202" spans="2:2" x14ac:dyDescent="0.35">
      <c r="B202" s="73"/>
    </row>
    <row r="203" spans="2:2" x14ac:dyDescent="0.35">
      <c r="B203" s="73"/>
    </row>
    <row r="204" spans="2:2" x14ac:dyDescent="0.35">
      <c r="B204" s="73"/>
    </row>
    <row r="205" spans="2:2" x14ac:dyDescent="0.35">
      <c r="B205" s="73"/>
    </row>
    <row r="206" spans="2:2" x14ac:dyDescent="0.35">
      <c r="B206" s="73"/>
    </row>
    <row r="207" spans="2:2" x14ac:dyDescent="0.35">
      <c r="B207" s="73"/>
    </row>
    <row r="208" spans="2:2" x14ac:dyDescent="0.35">
      <c r="B208" s="73"/>
    </row>
    <row r="209" spans="2:2" x14ac:dyDescent="0.35">
      <c r="B209" s="73"/>
    </row>
    <row r="210" spans="2:2" x14ac:dyDescent="0.35">
      <c r="B210" s="73"/>
    </row>
    <row r="211" spans="2:2" x14ac:dyDescent="0.35">
      <c r="B211" s="73"/>
    </row>
    <row r="212" spans="2:2" x14ac:dyDescent="0.35">
      <c r="B212" s="73"/>
    </row>
    <row r="213" spans="2:2" x14ac:dyDescent="0.35">
      <c r="B213" s="73"/>
    </row>
    <row r="214" spans="2:2" x14ac:dyDescent="0.35">
      <c r="B214" s="73"/>
    </row>
    <row r="215" spans="2:2" x14ac:dyDescent="0.35">
      <c r="B215" s="73"/>
    </row>
    <row r="216" spans="2:2" x14ac:dyDescent="0.35">
      <c r="B216" s="73"/>
    </row>
    <row r="217" spans="2:2" x14ac:dyDescent="0.35">
      <c r="B217" s="73"/>
    </row>
    <row r="218" spans="2:2" x14ac:dyDescent="0.35">
      <c r="B218" s="73"/>
    </row>
    <row r="219" spans="2:2" x14ac:dyDescent="0.35">
      <c r="B219" s="73"/>
    </row>
    <row r="220" spans="2:2" x14ac:dyDescent="0.35">
      <c r="B220" s="73"/>
    </row>
    <row r="221" spans="2:2" x14ac:dyDescent="0.35">
      <c r="B221" s="73"/>
    </row>
    <row r="222" spans="2:2" x14ac:dyDescent="0.35">
      <c r="B222" s="73"/>
    </row>
    <row r="223" spans="2:2" x14ac:dyDescent="0.35">
      <c r="B223" s="73"/>
    </row>
    <row r="224" spans="2:2" x14ac:dyDescent="0.35">
      <c r="B224" s="73"/>
    </row>
    <row r="225" spans="2:2" x14ac:dyDescent="0.35">
      <c r="B225" s="73"/>
    </row>
    <row r="226" spans="2:2" x14ac:dyDescent="0.35">
      <c r="B226" s="73"/>
    </row>
    <row r="227" spans="2:2" x14ac:dyDescent="0.35">
      <c r="B227" s="73"/>
    </row>
    <row r="228" spans="2:2" x14ac:dyDescent="0.35">
      <c r="B228" s="73"/>
    </row>
    <row r="229" spans="2:2" x14ac:dyDescent="0.35">
      <c r="B229" s="73"/>
    </row>
    <row r="230" spans="2:2" x14ac:dyDescent="0.35">
      <c r="B230" s="73"/>
    </row>
    <row r="231" spans="2:2" x14ac:dyDescent="0.35">
      <c r="B231" s="73"/>
    </row>
    <row r="232" spans="2:2" x14ac:dyDescent="0.35">
      <c r="B232" s="73"/>
    </row>
    <row r="233" spans="2:2" x14ac:dyDescent="0.35">
      <c r="B233" s="73"/>
    </row>
    <row r="234" spans="2:2" x14ac:dyDescent="0.35">
      <c r="B234" s="73"/>
    </row>
    <row r="235" spans="2:2" x14ac:dyDescent="0.35">
      <c r="B235" s="73"/>
    </row>
    <row r="236" spans="2:2" x14ac:dyDescent="0.35">
      <c r="B236" s="73"/>
    </row>
    <row r="237" spans="2:2" x14ac:dyDescent="0.35">
      <c r="B237" s="73"/>
    </row>
    <row r="238" spans="2:2" x14ac:dyDescent="0.35">
      <c r="B238" s="73"/>
    </row>
    <row r="239" spans="2:2" x14ac:dyDescent="0.35">
      <c r="B239" s="73"/>
    </row>
    <row r="240" spans="2:2" x14ac:dyDescent="0.35">
      <c r="B240" s="73"/>
    </row>
    <row r="241" spans="2:2" x14ac:dyDescent="0.35">
      <c r="B241" s="73"/>
    </row>
    <row r="242" spans="2:2" x14ac:dyDescent="0.35">
      <c r="B242" s="73"/>
    </row>
    <row r="243" spans="2:2" x14ac:dyDescent="0.35">
      <c r="B243" s="73"/>
    </row>
    <row r="244" spans="2:2" x14ac:dyDescent="0.35">
      <c r="B244" s="73"/>
    </row>
    <row r="245" spans="2:2" x14ac:dyDescent="0.35">
      <c r="B245" s="73"/>
    </row>
    <row r="246" spans="2:2" x14ac:dyDescent="0.35">
      <c r="B246" s="73"/>
    </row>
    <row r="247" spans="2:2" x14ac:dyDescent="0.35">
      <c r="B247" s="73"/>
    </row>
    <row r="248" spans="2:2" x14ac:dyDescent="0.35">
      <c r="B248" s="73"/>
    </row>
    <row r="249" spans="2:2" x14ac:dyDescent="0.35">
      <c r="B249" s="73"/>
    </row>
    <row r="250" spans="2:2" x14ac:dyDescent="0.35">
      <c r="B250" s="73"/>
    </row>
    <row r="251" spans="2:2" x14ac:dyDescent="0.35">
      <c r="B251" s="73"/>
    </row>
    <row r="252" spans="2:2" x14ac:dyDescent="0.35">
      <c r="B252" s="73"/>
    </row>
    <row r="253" spans="2:2" x14ac:dyDescent="0.35">
      <c r="B253" s="73"/>
    </row>
    <row r="254" spans="2:2" x14ac:dyDescent="0.35">
      <c r="B254" s="73"/>
    </row>
    <row r="255" spans="2:2" x14ac:dyDescent="0.35">
      <c r="B255" s="73"/>
    </row>
    <row r="256" spans="2:2" x14ac:dyDescent="0.35">
      <c r="B256" s="73"/>
    </row>
    <row r="257" spans="2:2" x14ac:dyDescent="0.35">
      <c r="B257" s="73"/>
    </row>
    <row r="258" spans="2:2" x14ac:dyDescent="0.35">
      <c r="B258" s="73"/>
    </row>
    <row r="259" spans="2:2" x14ac:dyDescent="0.35">
      <c r="B259" s="73"/>
    </row>
    <row r="260" spans="2:2" x14ac:dyDescent="0.35">
      <c r="B260" s="73"/>
    </row>
    <row r="261" spans="2:2" x14ac:dyDescent="0.35">
      <c r="B261" s="73"/>
    </row>
    <row r="262" spans="2:2" x14ac:dyDescent="0.35">
      <c r="B262" s="73"/>
    </row>
    <row r="263" spans="2:2" x14ac:dyDescent="0.35">
      <c r="B263" s="73"/>
    </row>
    <row r="264" spans="2:2" x14ac:dyDescent="0.35">
      <c r="B264" s="73"/>
    </row>
    <row r="265" spans="2:2" x14ac:dyDescent="0.35">
      <c r="B265" s="73"/>
    </row>
    <row r="266" spans="2:2" x14ac:dyDescent="0.35">
      <c r="B266" s="73"/>
    </row>
    <row r="267" spans="2:2" x14ac:dyDescent="0.35">
      <c r="B267" s="73"/>
    </row>
    <row r="268" spans="2:2" x14ac:dyDescent="0.35">
      <c r="B268" s="73"/>
    </row>
    <row r="269" spans="2:2" x14ac:dyDescent="0.35">
      <c r="B269" s="73"/>
    </row>
    <row r="270" spans="2:2" x14ac:dyDescent="0.35">
      <c r="B270" s="73"/>
    </row>
    <row r="271" spans="2:2" x14ac:dyDescent="0.35">
      <c r="B271" s="73"/>
    </row>
    <row r="272" spans="2:2" x14ac:dyDescent="0.35">
      <c r="B272" s="73"/>
    </row>
    <row r="273" spans="2:2" x14ac:dyDescent="0.35">
      <c r="B273" s="73"/>
    </row>
    <row r="274" spans="2:2" x14ac:dyDescent="0.35">
      <c r="B274" s="73"/>
    </row>
    <row r="275" spans="2:2" x14ac:dyDescent="0.35">
      <c r="B275" s="73"/>
    </row>
    <row r="276" spans="2:2" x14ac:dyDescent="0.35">
      <c r="B276" s="73"/>
    </row>
    <row r="277" spans="2:2" x14ac:dyDescent="0.35">
      <c r="B277" s="73"/>
    </row>
    <row r="278" spans="2:2" x14ac:dyDescent="0.35">
      <c r="B278" s="73"/>
    </row>
    <row r="279" spans="2:2" x14ac:dyDescent="0.35">
      <c r="B279" s="73"/>
    </row>
    <row r="280" spans="2:2" x14ac:dyDescent="0.35">
      <c r="B280" s="73"/>
    </row>
    <row r="281" spans="2:2" x14ac:dyDescent="0.35">
      <c r="B281" s="73"/>
    </row>
    <row r="282" spans="2:2" x14ac:dyDescent="0.35">
      <c r="B282" s="73"/>
    </row>
    <row r="283" spans="2:2" x14ac:dyDescent="0.35">
      <c r="B283" s="73"/>
    </row>
    <row r="284" spans="2:2" x14ac:dyDescent="0.35">
      <c r="B284" s="73"/>
    </row>
    <row r="285" spans="2:2" x14ac:dyDescent="0.35">
      <c r="B285" s="73"/>
    </row>
    <row r="286" spans="2:2" x14ac:dyDescent="0.35">
      <c r="B286" s="73"/>
    </row>
    <row r="287" spans="2:2" x14ac:dyDescent="0.35">
      <c r="B287" s="73"/>
    </row>
    <row r="288" spans="2:2" x14ac:dyDescent="0.35">
      <c r="B288" s="73"/>
    </row>
    <row r="289" spans="2:2" x14ac:dyDescent="0.35">
      <c r="B289" s="73"/>
    </row>
    <row r="290" spans="2:2" x14ac:dyDescent="0.35">
      <c r="B290" s="73"/>
    </row>
    <row r="291" spans="2:2" x14ac:dyDescent="0.35">
      <c r="B291" s="73"/>
    </row>
    <row r="292" spans="2:2" x14ac:dyDescent="0.35">
      <c r="B292" s="73"/>
    </row>
    <row r="293" spans="2:2" x14ac:dyDescent="0.35">
      <c r="B293" s="73"/>
    </row>
    <row r="294" spans="2:2" x14ac:dyDescent="0.35">
      <c r="B294" s="73"/>
    </row>
    <row r="295" spans="2:2" x14ac:dyDescent="0.35">
      <c r="B295" s="73"/>
    </row>
    <row r="296" spans="2:2" x14ac:dyDescent="0.35">
      <c r="B296" s="73"/>
    </row>
    <row r="297" spans="2:2" x14ac:dyDescent="0.35">
      <c r="B297" s="73"/>
    </row>
    <row r="298" spans="2:2" x14ac:dyDescent="0.35">
      <c r="B298" s="73"/>
    </row>
    <row r="299" spans="2:2" x14ac:dyDescent="0.35">
      <c r="B299" s="73"/>
    </row>
    <row r="300" spans="2:2" x14ac:dyDescent="0.35">
      <c r="B300" s="73"/>
    </row>
    <row r="301" spans="2:2" x14ac:dyDescent="0.35">
      <c r="B301" s="73"/>
    </row>
    <row r="302" spans="2:2" x14ac:dyDescent="0.35">
      <c r="B302" s="73"/>
    </row>
    <row r="303" spans="2:2" x14ac:dyDescent="0.35">
      <c r="B303" s="73"/>
    </row>
    <row r="304" spans="2:2" x14ac:dyDescent="0.35">
      <c r="B304" s="73"/>
    </row>
    <row r="305" spans="2:2" x14ac:dyDescent="0.35">
      <c r="B305" s="73"/>
    </row>
    <row r="306" spans="2:2" x14ac:dyDescent="0.35">
      <c r="B306" s="73"/>
    </row>
    <row r="307" spans="2:2" x14ac:dyDescent="0.35">
      <c r="B307" s="73"/>
    </row>
    <row r="308" spans="2:2" x14ac:dyDescent="0.35">
      <c r="B308" s="73"/>
    </row>
    <row r="309" spans="2:2" x14ac:dyDescent="0.35">
      <c r="B309" s="73"/>
    </row>
  </sheetData>
  <mergeCells count="12">
    <mergeCell ref="K8:N8"/>
    <mergeCell ref="P8:S8"/>
    <mergeCell ref="B5:C9"/>
    <mergeCell ref="D5:S5"/>
    <mergeCell ref="D6:D9"/>
    <mergeCell ref="E6:I6"/>
    <mergeCell ref="J6:N6"/>
    <mergeCell ref="O6:S6"/>
    <mergeCell ref="E7:I7"/>
    <mergeCell ref="J7:N7"/>
    <mergeCell ref="O7:S7"/>
    <mergeCell ref="F8:I8"/>
  </mergeCells>
  <pageMargins left="0.7" right="0.7" top="0.75" bottom="0.75" header="0.3" footer="0.3"/>
  <pageSetup orientation="portrait" r:id="rId1"/>
  <headerFooter>
    <oddHeader>&amp;L&amp;"Calibri"&amp;12&amp;K000000EBA Regular Use&amp;1#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57C5-9B6C-440F-B8E3-27A010CED406}">
  <sheetPr>
    <tabColor theme="0" tint="-0.249977111117893"/>
  </sheetPr>
  <dimension ref="B2:AJ26"/>
  <sheetViews>
    <sheetView zoomScale="85" zoomScaleNormal="85" workbookViewId="0">
      <selection activeCell="F10" sqref="F10"/>
    </sheetView>
  </sheetViews>
  <sheetFormatPr defaultColWidth="8.81640625" defaultRowHeight="14.5" x14ac:dyDescent="0.35"/>
  <cols>
    <col min="1" max="1" width="8.81640625" style="51"/>
    <col min="2" max="2" width="4.1796875" style="52" customWidth="1"/>
    <col min="3" max="3" width="43" style="51" customWidth="1"/>
    <col min="4" max="4" width="7.54296875" style="51" customWidth="1"/>
    <col min="5" max="5" width="7.1796875" style="51" customWidth="1"/>
    <col min="6" max="6" width="10.81640625" style="51" customWidth="1"/>
    <col min="7" max="7" width="10.54296875" style="51" customWidth="1"/>
    <col min="8" max="8" width="8.81640625" style="51" customWidth="1"/>
    <col min="9" max="9" width="8" style="51" customWidth="1"/>
    <col min="10" max="10" width="7" style="51" customWidth="1"/>
    <col min="11" max="12" width="10.54296875" style="51" customWidth="1"/>
    <col min="13" max="13" width="9" style="51" customWidth="1"/>
    <col min="14" max="14" width="7.453125" style="51" customWidth="1"/>
    <col min="15" max="15" width="7.54296875" style="51" customWidth="1"/>
    <col min="16" max="16" width="10.453125" style="51" customWidth="1"/>
    <col min="17" max="17" width="12.54296875" style="51" customWidth="1"/>
    <col min="18" max="18" width="8.81640625" style="51" customWidth="1"/>
    <col min="19" max="19" width="10.453125" style="51" customWidth="1"/>
    <col min="20" max="20" width="8.81640625" style="51"/>
    <col min="21" max="21" width="8.1796875" style="51" customWidth="1"/>
    <col min="22" max="22" width="10.54296875" style="51" customWidth="1"/>
    <col min="23" max="23" width="11.1796875" style="51" customWidth="1"/>
    <col min="24" max="24" width="8.81640625" style="51" customWidth="1"/>
    <col min="25" max="25" width="8.1796875" style="51" customWidth="1"/>
    <col min="26" max="26" width="8" style="51" customWidth="1"/>
    <col min="27" max="27" width="10.1796875" style="51" customWidth="1"/>
    <col min="28" max="28" width="10.54296875" style="51" customWidth="1"/>
    <col min="29" max="29" width="8.81640625" style="51" customWidth="1"/>
    <col min="30" max="30" width="8" style="51" customWidth="1"/>
    <col min="31" max="31" width="7.453125" style="51" customWidth="1"/>
    <col min="32" max="32" width="10" style="51" customWidth="1"/>
    <col min="33" max="33" width="13" style="51" bestFit="1" customWidth="1"/>
    <col min="34" max="34" width="9.81640625" style="51" customWidth="1"/>
    <col min="35" max="35" width="13.81640625" style="51" customWidth="1"/>
    <col min="36" max="36" width="11.453125" style="51" customWidth="1"/>
    <col min="37" max="16384" width="8.81640625" style="51"/>
  </cols>
  <sheetData>
    <row r="2" spans="2:36" x14ac:dyDescent="0.35">
      <c r="B2" s="14" t="s">
        <v>374</v>
      </c>
    </row>
    <row r="3" spans="2:36" ht="15" thickBot="1" x14ac:dyDescent="0.4">
      <c r="AF3" s="53"/>
      <c r="AG3" s="53"/>
      <c r="AH3" s="53"/>
      <c r="AI3" s="53"/>
    </row>
    <row r="4" spans="2:36" s="52" customFormat="1" ht="15" thickBot="1" x14ac:dyDescent="0.4">
      <c r="B4" s="344"/>
      <c r="C4" s="345"/>
      <c r="D4" s="122" t="s">
        <v>1</v>
      </c>
      <c r="E4" s="54" t="s">
        <v>2</v>
      </c>
      <c r="F4" s="54" t="s">
        <v>3</v>
      </c>
      <c r="G4" s="54" t="s">
        <v>4</v>
      </c>
      <c r="H4" s="54" t="s">
        <v>5</v>
      </c>
      <c r="I4" s="54" t="s">
        <v>6</v>
      </c>
      <c r="J4" s="54" t="s">
        <v>7</v>
      </c>
      <c r="K4" s="54" t="s">
        <v>8</v>
      </c>
      <c r="L4" s="54" t="s">
        <v>9</v>
      </c>
      <c r="M4" s="54" t="s">
        <v>10</v>
      </c>
      <c r="N4" s="54" t="s">
        <v>11</v>
      </c>
      <c r="O4" s="54" t="s">
        <v>12</v>
      </c>
      <c r="P4" s="54" t="s">
        <v>127</v>
      </c>
      <c r="Q4" s="54" t="s">
        <v>128</v>
      </c>
      <c r="R4" s="54" t="s">
        <v>129</v>
      </c>
      <c r="S4" s="54" t="s">
        <v>130</v>
      </c>
      <c r="T4" s="54" t="s">
        <v>131</v>
      </c>
      <c r="U4" s="54" t="s">
        <v>132</v>
      </c>
      <c r="V4" s="54" t="s">
        <v>133</v>
      </c>
      <c r="W4" s="54" t="s">
        <v>180</v>
      </c>
      <c r="X4" s="54" t="s">
        <v>181</v>
      </c>
      <c r="Y4" s="54" t="s">
        <v>182</v>
      </c>
      <c r="Z4" s="54" t="s">
        <v>183</v>
      </c>
      <c r="AA4" s="54" t="s">
        <v>184</v>
      </c>
      <c r="AB4" s="54" t="s">
        <v>185</v>
      </c>
      <c r="AC4" s="54" t="s">
        <v>186</v>
      </c>
      <c r="AD4" s="54" t="s">
        <v>187</v>
      </c>
      <c r="AE4" s="54" t="s">
        <v>188</v>
      </c>
      <c r="AF4" s="54" t="s">
        <v>189</v>
      </c>
      <c r="AG4" s="54" t="s">
        <v>190</v>
      </c>
      <c r="AH4" s="54" t="s">
        <v>191</v>
      </c>
      <c r="AI4" s="54" t="s">
        <v>192</v>
      </c>
    </row>
    <row r="5" spans="2:36" ht="29.15" customHeight="1" x14ac:dyDescent="0.35">
      <c r="B5" s="55"/>
      <c r="C5" s="56"/>
      <c r="D5" s="346" t="s">
        <v>193</v>
      </c>
      <c r="E5" s="347"/>
      <c r="F5" s="347"/>
      <c r="G5" s="347"/>
      <c r="H5" s="347"/>
      <c r="I5" s="347"/>
      <c r="J5" s="347"/>
      <c r="K5" s="347"/>
      <c r="L5" s="347"/>
      <c r="M5" s="347"/>
      <c r="N5" s="347"/>
      <c r="O5" s="347"/>
      <c r="P5" s="347"/>
      <c r="Q5" s="347"/>
      <c r="R5" s="347"/>
      <c r="S5" s="347"/>
      <c r="T5" s="346" t="s">
        <v>194</v>
      </c>
      <c r="U5" s="347"/>
      <c r="V5" s="347"/>
      <c r="W5" s="347"/>
      <c r="X5" s="347"/>
      <c r="Y5" s="347"/>
      <c r="Z5" s="347"/>
      <c r="AA5" s="347"/>
      <c r="AB5" s="347"/>
      <c r="AC5" s="347"/>
      <c r="AD5" s="347"/>
      <c r="AE5" s="347"/>
      <c r="AF5" s="347"/>
      <c r="AG5" s="347"/>
      <c r="AH5" s="347"/>
      <c r="AI5" s="348"/>
    </row>
    <row r="6" spans="2:36" ht="14.25" customHeight="1" x14ac:dyDescent="0.35">
      <c r="B6" s="57"/>
      <c r="C6" s="58"/>
      <c r="D6" s="349" t="s">
        <v>159</v>
      </c>
      <c r="E6" s="350"/>
      <c r="F6" s="350"/>
      <c r="G6" s="350"/>
      <c r="H6" s="351"/>
      <c r="I6" s="349" t="s">
        <v>160</v>
      </c>
      <c r="J6" s="350"/>
      <c r="K6" s="350"/>
      <c r="L6" s="350"/>
      <c r="M6" s="351"/>
      <c r="N6" s="349" t="s">
        <v>161</v>
      </c>
      <c r="O6" s="350"/>
      <c r="P6" s="350"/>
      <c r="Q6" s="350"/>
      <c r="R6" s="350"/>
      <c r="S6" s="59"/>
      <c r="T6" s="349" t="s">
        <v>159</v>
      </c>
      <c r="U6" s="350"/>
      <c r="V6" s="350"/>
      <c r="W6" s="350"/>
      <c r="X6" s="351"/>
      <c r="Y6" s="349" t="s">
        <v>160</v>
      </c>
      <c r="Z6" s="350"/>
      <c r="AA6" s="350"/>
      <c r="AB6" s="350"/>
      <c r="AC6" s="351"/>
      <c r="AD6" s="349" t="s">
        <v>161</v>
      </c>
      <c r="AE6" s="350"/>
      <c r="AF6" s="350"/>
      <c r="AG6" s="350"/>
      <c r="AH6" s="350"/>
      <c r="AI6" s="351"/>
    </row>
    <row r="7" spans="2:36" ht="33.75" customHeight="1" x14ac:dyDescent="0.35">
      <c r="B7" s="57"/>
      <c r="C7" s="58"/>
      <c r="D7" s="338" t="s">
        <v>263</v>
      </c>
      <c r="E7" s="339"/>
      <c r="F7" s="339"/>
      <c r="G7" s="339"/>
      <c r="H7" s="340"/>
      <c r="I7" s="338" t="s">
        <v>263</v>
      </c>
      <c r="J7" s="339"/>
      <c r="K7" s="339"/>
      <c r="L7" s="339"/>
      <c r="M7" s="340"/>
      <c r="N7" s="338" t="s">
        <v>263</v>
      </c>
      <c r="O7" s="339"/>
      <c r="P7" s="339"/>
      <c r="Q7" s="339"/>
      <c r="R7" s="340"/>
      <c r="S7" s="341" t="s">
        <v>195</v>
      </c>
      <c r="T7" s="338" t="s">
        <v>264</v>
      </c>
      <c r="U7" s="339"/>
      <c r="V7" s="339"/>
      <c r="W7" s="339"/>
      <c r="X7" s="340"/>
      <c r="Y7" s="338" t="s">
        <v>264</v>
      </c>
      <c r="Z7" s="339"/>
      <c r="AA7" s="339"/>
      <c r="AB7" s="339"/>
      <c r="AC7" s="340"/>
      <c r="AD7" s="338" t="s">
        <v>264</v>
      </c>
      <c r="AE7" s="339"/>
      <c r="AF7" s="339"/>
      <c r="AG7" s="339"/>
      <c r="AH7" s="340"/>
      <c r="AI7" s="341" t="s">
        <v>196</v>
      </c>
    </row>
    <row r="8" spans="2:36" x14ac:dyDescent="0.35">
      <c r="B8" s="57"/>
      <c r="C8" s="58"/>
      <c r="D8" s="60"/>
      <c r="E8" s="338" t="s">
        <v>162</v>
      </c>
      <c r="F8" s="339"/>
      <c r="G8" s="339"/>
      <c r="H8" s="340"/>
      <c r="I8" s="60"/>
      <c r="J8" s="338" t="s">
        <v>162</v>
      </c>
      <c r="K8" s="339"/>
      <c r="L8" s="339"/>
      <c r="M8" s="340"/>
      <c r="N8" s="60"/>
      <c r="O8" s="338" t="s">
        <v>162</v>
      </c>
      <c r="P8" s="339"/>
      <c r="Q8" s="339"/>
      <c r="R8" s="340"/>
      <c r="S8" s="342"/>
      <c r="T8" s="60"/>
      <c r="U8" s="338" t="s">
        <v>162</v>
      </c>
      <c r="V8" s="339"/>
      <c r="W8" s="339"/>
      <c r="X8" s="340"/>
      <c r="Y8" s="60"/>
      <c r="Z8" s="338" t="s">
        <v>162</v>
      </c>
      <c r="AA8" s="339"/>
      <c r="AB8" s="339"/>
      <c r="AC8" s="340"/>
      <c r="AD8" s="60"/>
      <c r="AE8" s="338" t="s">
        <v>162</v>
      </c>
      <c r="AF8" s="339"/>
      <c r="AG8" s="339"/>
      <c r="AH8" s="340"/>
      <c r="AI8" s="342"/>
    </row>
    <row r="9" spans="2:36" ht="43.5" x14ac:dyDescent="0.35">
      <c r="B9" s="57"/>
      <c r="C9" s="61" t="s">
        <v>208</v>
      </c>
      <c r="D9" s="62"/>
      <c r="E9" s="62"/>
      <c r="F9" s="63" t="s">
        <v>163</v>
      </c>
      <c r="G9" s="47" t="s">
        <v>164</v>
      </c>
      <c r="H9" s="47" t="s">
        <v>165</v>
      </c>
      <c r="I9" s="62"/>
      <c r="J9" s="62"/>
      <c r="K9" s="63" t="s">
        <v>163</v>
      </c>
      <c r="L9" s="47" t="s">
        <v>166</v>
      </c>
      <c r="M9" s="47" t="s">
        <v>165</v>
      </c>
      <c r="N9" s="62"/>
      <c r="O9" s="62"/>
      <c r="P9" s="63" t="s">
        <v>163</v>
      </c>
      <c r="Q9" s="47" t="s">
        <v>167</v>
      </c>
      <c r="R9" s="47" t="s">
        <v>165</v>
      </c>
      <c r="S9" s="343"/>
      <c r="T9" s="62"/>
      <c r="U9" s="62"/>
      <c r="V9" s="63" t="s">
        <v>163</v>
      </c>
      <c r="W9" s="47" t="s">
        <v>164</v>
      </c>
      <c r="X9" s="47" t="s">
        <v>165</v>
      </c>
      <c r="Y9" s="62"/>
      <c r="Z9" s="62"/>
      <c r="AA9" s="63" t="s">
        <v>163</v>
      </c>
      <c r="AB9" s="47" t="s">
        <v>166</v>
      </c>
      <c r="AC9" s="47" t="s">
        <v>165</v>
      </c>
      <c r="AD9" s="62"/>
      <c r="AE9" s="62"/>
      <c r="AF9" s="63" t="s">
        <v>163</v>
      </c>
      <c r="AG9" s="47" t="s">
        <v>167</v>
      </c>
      <c r="AH9" s="47" t="s">
        <v>165</v>
      </c>
      <c r="AI9" s="343"/>
    </row>
    <row r="10" spans="2:36" x14ac:dyDescent="0.35">
      <c r="B10" s="64">
        <v>1</v>
      </c>
      <c r="C10" s="123" t="s">
        <v>253</v>
      </c>
      <c r="D10" s="62"/>
      <c r="E10" s="62"/>
      <c r="F10" s="63"/>
      <c r="G10" s="62"/>
      <c r="H10" s="62"/>
      <c r="I10" s="62"/>
      <c r="J10" s="62"/>
      <c r="K10" s="63"/>
      <c r="L10" s="62"/>
      <c r="M10" s="62"/>
      <c r="N10" s="62"/>
      <c r="O10" s="62"/>
      <c r="P10" s="63"/>
      <c r="Q10" s="62"/>
      <c r="R10" s="62"/>
      <c r="S10" s="62"/>
      <c r="T10" s="62"/>
      <c r="U10" s="62"/>
      <c r="V10" s="63"/>
      <c r="W10" s="62"/>
      <c r="X10" s="62"/>
      <c r="Y10" s="62"/>
      <c r="Z10" s="62"/>
      <c r="AA10" s="63"/>
      <c r="AB10" s="62"/>
      <c r="AC10" s="62"/>
      <c r="AD10" s="62"/>
      <c r="AE10" s="62"/>
      <c r="AF10" s="63"/>
      <c r="AG10" s="62"/>
      <c r="AH10" s="62"/>
      <c r="AI10" s="62"/>
      <c r="AJ10" s="65"/>
    </row>
    <row r="11" spans="2:36" ht="29" x14ac:dyDescent="0.35">
      <c r="B11" s="64">
        <v>2</v>
      </c>
      <c r="C11" s="66" t="s">
        <v>168</v>
      </c>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row>
    <row r="12" spans="2:36" x14ac:dyDescent="0.35">
      <c r="B12" s="64">
        <v>3</v>
      </c>
      <c r="C12" s="124" t="s">
        <v>169</v>
      </c>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row>
    <row r="13" spans="2:36" x14ac:dyDescent="0.35">
      <c r="B13" s="64">
        <v>4</v>
      </c>
      <c r="C13" s="67" t="s">
        <v>170</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2:36" x14ac:dyDescent="0.35">
      <c r="B14" s="64">
        <v>5</v>
      </c>
      <c r="C14" s="67" t="s">
        <v>173</v>
      </c>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2:36" x14ac:dyDescent="0.35">
      <c r="B15" s="64">
        <v>6</v>
      </c>
      <c r="C15" s="68" t="s">
        <v>229</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2:36" x14ac:dyDescent="0.35">
      <c r="B16" s="64">
        <v>7</v>
      </c>
      <c r="C16" s="68" t="s">
        <v>174</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row>
    <row r="17" spans="2:35" x14ac:dyDescent="0.35">
      <c r="B17" s="64">
        <v>8</v>
      </c>
      <c r="C17" s="68" t="s">
        <v>175</v>
      </c>
      <c r="D17" s="63"/>
      <c r="E17" s="63"/>
      <c r="F17" s="63"/>
      <c r="G17" s="63"/>
      <c r="H17" s="63"/>
      <c r="I17" s="63"/>
      <c r="J17" s="63"/>
      <c r="K17" s="63"/>
      <c r="L17" s="63"/>
      <c r="M17" s="63"/>
      <c r="N17" s="63"/>
      <c r="O17" s="63"/>
      <c r="P17" s="63"/>
      <c r="Q17" s="63"/>
      <c r="R17" s="63"/>
      <c r="S17" s="63"/>
      <c r="T17" s="63"/>
      <c r="U17" s="63"/>
      <c r="V17" s="63"/>
      <c r="W17" s="87"/>
      <c r="X17" s="63"/>
      <c r="Y17" s="63"/>
      <c r="Z17" s="63"/>
      <c r="AA17" s="63"/>
      <c r="AB17" s="63"/>
      <c r="AC17" s="63"/>
      <c r="AD17" s="63"/>
      <c r="AE17" s="63"/>
      <c r="AF17" s="63"/>
      <c r="AG17" s="63"/>
      <c r="AH17" s="63"/>
      <c r="AI17" s="63"/>
    </row>
    <row r="18" spans="2:35" ht="29" x14ac:dyDescent="0.35">
      <c r="B18" s="64">
        <v>9</v>
      </c>
      <c r="C18" s="124" t="s">
        <v>258</v>
      </c>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row>
    <row r="19" spans="2:35" x14ac:dyDescent="0.35">
      <c r="B19" s="64">
        <v>10</v>
      </c>
      <c r="C19" s="124" t="s">
        <v>178</v>
      </c>
      <c r="D19" s="125"/>
      <c r="E19" s="125"/>
      <c r="F19" s="125"/>
      <c r="G19" s="125"/>
      <c r="H19" s="125"/>
      <c r="I19" s="69"/>
      <c r="J19" s="69"/>
      <c r="K19" s="69"/>
      <c r="L19" s="69"/>
      <c r="M19" s="69"/>
      <c r="N19" s="125"/>
      <c r="O19" s="125"/>
      <c r="P19" s="125"/>
      <c r="Q19" s="125"/>
      <c r="R19" s="125"/>
      <c r="S19" s="125"/>
      <c r="T19" s="125"/>
      <c r="U19" s="125"/>
      <c r="V19" s="125"/>
      <c r="W19" s="125"/>
      <c r="X19" s="125"/>
      <c r="Y19" s="69"/>
      <c r="Z19" s="69"/>
      <c r="AA19" s="69"/>
      <c r="AB19" s="69"/>
      <c r="AC19" s="69"/>
      <c r="AD19" s="125"/>
      <c r="AE19" s="125"/>
      <c r="AF19" s="125"/>
      <c r="AG19" s="125"/>
      <c r="AH19" s="125"/>
      <c r="AI19" s="63"/>
    </row>
    <row r="20" spans="2:35" ht="29" x14ac:dyDescent="0.35">
      <c r="B20" s="64">
        <v>11</v>
      </c>
      <c r="C20" s="68" t="s">
        <v>176</v>
      </c>
      <c r="D20" s="63"/>
      <c r="E20" s="63"/>
      <c r="F20" s="63"/>
      <c r="G20" s="63"/>
      <c r="H20" s="63"/>
      <c r="I20" s="69"/>
      <c r="J20" s="69"/>
      <c r="K20" s="69"/>
      <c r="L20" s="69"/>
      <c r="M20" s="69"/>
      <c r="N20" s="63"/>
      <c r="O20" s="63"/>
      <c r="P20" s="63"/>
      <c r="Q20" s="63"/>
      <c r="R20" s="63"/>
      <c r="S20" s="63"/>
      <c r="T20" s="63"/>
      <c r="U20" s="63"/>
      <c r="V20" s="63"/>
      <c r="W20" s="63"/>
      <c r="X20" s="63"/>
      <c r="Y20" s="69"/>
      <c r="Z20" s="69"/>
      <c r="AA20" s="69"/>
      <c r="AB20" s="69"/>
      <c r="AC20" s="69"/>
      <c r="AD20" s="63"/>
      <c r="AE20" s="63"/>
      <c r="AF20" s="63"/>
      <c r="AG20" s="63"/>
      <c r="AH20" s="63"/>
      <c r="AI20" s="63"/>
    </row>
    <row r="21" spans="2:35" x14ac:dyDescent="0.35">
      <c r="B21" s="64">
        <v>12</v>
      </c>
      <c r="C21" s="68" t="s">
        <v>177</v>
      </c>
      <c r="D21" s="63"/>
      <c r="E21" s="63"/>
      <c r="F21" s="63"/>
      <c r="G21" s="63"/>
      <c r="H21" s="63"/>
      <c r="I21" s="69"/>
      <c r="J21" s="69"/>
      <c r="K21" s="69"/>
      <c r="L21" s="69"/>
      <c r="M21" s="69"/>
      <c r="N21" s="63"/>
      <c r="O21" s="63"/>
      <c r="P21" s="63"/>
      <c r="Q21" s="63"/>
      <c r="R21" s="63"/>
      <c r="S21" s="63"/>
      <c r="T21" s="63"/>
      <c r="U21" s="63"/>
      <c r="V21" s="63"/>
      <c r="W21" s="63"/>
      <c r="X21" s="63"/>
      <c r="Y21" s="69"/>
      <c r="Z21" s="69"/>
      <c r="AA21" s="69"/>
      <c r="AB21" s="69"/>
      <c r="AC21" s="69"/>
      <c r="AD21" s="63"/>
      <c r="AE21" s="63"/>
      <c r="AF21" s="63"/>
      <c r="AG21" s="63"/>
      <c r="AH21" s="63"/>
      <c r="AI21" s="63"/>
    </row>
    <row r="22" spans="2:35" x14ac:dyDescent="0.35">
      <c r="B22" s="64">
        <v>13</v>
      </c>
      <c r="C22" s="68" t="s">
        <v>179</v>
      </c>
      <c r="D22" s="63"/>
      <c r="E22" s="63"/>
      <c r="F22" s="63"/>
      <c r="G22" s="63"/>
      <c r="H22" s="63"/>
      <c r="I22" s="69"/>
      <c r="J22" s="69"/>
      <c r="K22" s="69"/>
      <c r="L22" s="69"/>
      <c r="M22" s="69"/>
      <c r="N22" s="63"/>
      <c r="O22" s="63"/>
      <c r="P22" s="63"/>
      <c r="Q22" s="63"/>
      <c r="R22" s="63"/>
      <c r="S22" s="63"/>
      <c r="T22" s="63"/>
      <c r="U22" s="63"/>
      <c r="V22" s="63"/>
      <c r="W22" s="63"/>
      <c r="X22" s="63"/>
      <c r="Y22" s="69"/>
      <c r="Z22" s="69"/>
      <c r="AA22" s="69"/>
      <c r="AB22" s="69"/>
      <c r="AC22" s="69"/>
      <c r="AD22" s="63"/>
      <c r="AE22" s="63"/>
      <c r="AF22" s="63"/>
      <c r="AG22" s="63"/>
      <c r="AH22" s="63"/>
      <c r="AI22" s="63"/>
    </row>
    <row r="23" spans="2:35" x14ac:dyDescent="0.35">
      <c r="B23" s="64">
        <v>14</v>
      </c>
      <c r="C23" s="67" t="s">
        <v>209</v>
      </c>
      <c r="D23" s="63"/>
      <c r="E23" s="63"/>
      <c r="F23" s="63"/>
      <c r="G23" s="63"/>
      <c r="H23" s="63"/>
      <c r="I23" s="69"/>
      <c r="J23" s="69"/>
      <c r="K23" s="69"/>
      <c r="L23" s="69"/>
      <c r="M23" s="69"/>
      <c r="N23" s="63"/>
      <c r="O23" s="63"/>
      <c r="P23" s="63"/>
      <c r="Q23" s="63"/>
      <c r="R23" s="63"/>
      <c r="S23" s="63"/>
      <c r="T23" s="63"/>
      <c r="U23" s="63"/>
      <c r="V23" s="63"/>
      <c r="W23" s="63"/>
      <c r="X23" s="63"/>
      <c r="Y23" s="69"/>
      <c r="Z23" s="69"/>
      <c r="AA23" s="69"/>
      <c r="AB23" s="69"/>
      <c r="AC23" s="69"/>
      <c r="AD23" s="63"/>
      <c r="AE23" s="63"/>
      <c r="AF23" s="63"/>
      <c r="AG23" s="63"/>
      <c r="AH23" s="63"/>
      <c r="AI23" s="63"/>
    </row>
    <row r="24" spans="2:35" x14ac:dyDescent="0.35">
      <c r="B24" s="64">
        <v>15</v>
      </c>
      <c r="C24" s="50" t="s">
        <v>202</v>
      </c>
      <c r="D24" s="63"/>
      <c r="E24" s="63"/>
      <c r="F24" s="63"/>
      <c r="G24" s="63"/>
      <c r="H24" s="63"/>
      <c r="I24" s="69"/>
      <c r="J24" s="69"/>
      <c r="K24" s="69"/>
      <c r="L24" s="69"/>
      <c r="M24" s="69"/>
      <c r="N24" s="63"/>
      <c r="O24" s="63"/>
      <c r="P24" s="63"/>
      <c r="Q24" s="63"/>
      <c r="R24" s="63"/>
      <c r="S24" s="63"/>
      <c r="T24" s="63"/>
      <c r="U24" s="63"/>
      <c r="V24" s="63"/>
      <c r="W24" s="63"/>
      <c r="X24" s="63"/>
      <c r="Y24" s="69"/>
      <c r="Z24" s="69"/>
      <c r="AA24" s="69"/>
      <c r="AB24" s="69"/>
      <c r="AC24" s="69"/>
      <c r="AD24" s="63"/>
      <c r="AE24" s="63"/>
      <c r="AF24" s="63"/>
      <c r="AG24" s="63"/>
      <c r="AH24" s="63"/>
      <c r="AI24" s="63"/>
    </row>
    <row r="25" spans="2:35" x14ac:dyDescent="0.35">
      <c r="B25" s="64">
        <v>16</v>
      </c>
      <c r="C25" s="50" t="s">
        <v>201</v>
      </c>
      <c r="D25" s="63"/>
      <c r="E25" s="63"/>
      <c r="F25" s="63"/>
      <c r="G25" s="63"/>
      <c r="H25" s="63"/>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63"/>
    </row>
    <row r="26" spans="2:35" ht="43.5" x14ac:dyDescent="0.35">
      <c r="B26" s="64">
        <v>17</v>
      </c>
      <c r="C26" s="193" t="s">
        <v>134</v>
      </c>
      <c r="D26" s="63"/>
      <c r="E26" s="63"/>
      <c r="F26" s="63"/>
      <c r="G26" s="63"/>
      <c r="H26" s="63"/>
      <c r="I26" s="69"/>
      <c r="J26" s="69"/>
      <c r="K26" s="69"/>
      <c r="L26" s="69"/>
      <c r="M26" s="69"/>
      <c r="N26" s="63"/>
      <c r="O26" s="63"/>
      <c r="P26" s="63"/>
      <c r="Q26" s="63"/>
      <c r="R26" s="63"/>
      <c r="S26" s="63"/>
      <c r="T26" s="63"/>
      <c r="U26" s="63"/>
      <c r="V26" s="63"/>
      <c r="W26" s="63"/>
      <c r="X26" s="63"/>
      <c r="Y26" s="69"/>
      <c r="Z26" s="69"/>
      <c r="AA26" s="69"/>
      <c r="AB26" s="69"/>
      <c r="AC26" s="69"/>
      <c r="AD26" s="63"/>
      <c r="AE26" s="63"/>
      <c r="AF26" s="63"/>
      <c r="AG26" s="63"/>
      <c r="AH26" s="63"/>
      <c r="AI26" s="63"/>
    </row>
  </sheetData>
  <mergeCells count="23">
    <mergeCell ref="B4:C4"/>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pageMargins left="0.7" right="0.7" top="0.75" bottom="0.75" header="0.3" footer="0.3"/>
  <pageSetup paperSize="9" orientation="portrait" r:id="rId1"/>
  <headerFooter>
    <oddHeader>&amp;L&amp;"Calibri"&amp;12&amp;K000000EBA Regular Use&amp;1#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907A-9477-499B-B8A6-54ECA7329EAB}">
  <sheetPr>
    <tabColor theme="0" tint="-0.249977111117893"/>
  </sheetPr>
  <dimension ref="A2:AJ290"/>
  <sheetViews>
    <sheetView tabSelected="1" topLeftCell="A52" zoomScale="70" zoomScaleNormal="70" workbookViewId="0">
      <selection activeCell="C96" sqref="C96"/>
    </sheetView>
  </sheetViews>
  <sheetFormatPr defaultColWidth="8.81640625" defaultRowHeight="14.5" x14ac:dyDescent="0.35"/>
  <cols>
    <col min="1" max="1" width="8.81640625" style="73"/>
    <col min="2" max="2" width="10.453125" style="182" customWidth="1"/>
    <col min="3" max="3" width="60.54296875" style="73" customWidth="1"/>
    <col min="4" max="4" width="14.1796875" style="73" customWidth="1"/>
    <col min="5" max="5" width="8.81640625" style="73"/>
    <col min="6" max="6" width="11.453125" style="73" customWidth="1"/>
    <col min="7" max="7" width="14.54296875" style="73" customWidth="1"/>
    <col min="8" max="8" width="13" style="73" customWidth="1"/>
    <col min="9" max="9" width="13.1796875" style="73" customWidth="1"/>
    <col min="10" max="10" width="8.81640625" style="73"/>
    <col min="11" max="11" width="9.54296875" style="73" customWidth="1"/>
    <col min="12" max="12" width="12.81640625" style="73" customWidth="1"/>
    <col min="13" max="13" width="13" style="73" customWidth="1"/>
    <col min="14" max="14" width="11.453125" style="73" customWidth="1"/>
    <col min="15" max="15" width="8.81640625" style="73"/>
    <col min="16" max="16" width="11" style="73" customWidth="1"/>
    <col min="17" max="17" width="13.453125" style="73" customWidth="1"/>
    <col min="18" max="18" width="13" style="73" customWidth="1"/>
    <col min="19" max="19" width="11.1796875" style="73" customWidth="1"/>
    <col min="20" max="16384" width="8.81640625" style="73"/>
  </cols>
  <sheetData>
    <row r="2" spans="2:19" x14ac:dyDescent="0.35">
      <c r="B2" s="14" t="s">
        <v>358</v>
      </c>
    </row>
    <row r="4" spans="2:19" x14ac:dyDescent="0.35">
      <c r="B4" s="14" t="s">
        <v>355</v>
      </c>
    </row>
    <row r="6" spans="2:19" s="182" customFormat="1" x14ac:dyDescent="0.35">
      <c r="C6" s="181"/>
      <c r="D6" s="85" t="s">
        <v>1</v>
      </c>
      <c r="E6" s="85" t="s">
        <v>2</v>
      </c>
      <c r="F6" s="85" t="s">
        <v>3</v>
      </c>
      <c r="G6" s="85" t="s">
        <v>4</v>
      </c>
      <c r="H6" s="85" t="s">
        <v>5</v>
      </c>
      <c r="I6" s="85" t="s">
        <v>6</v>
      </c>
      <c r="J6" s="85" t="s">
        <v>7</v>
      </c>
      <c r="K6" s="85" t="s">
        <v>8</v>
      </c>
      <c r="L6" s="85" t="s">
        <v>9</v>
      </c>
      <c r="M6" s="85" t="s">
        <v>10</v>
      </c>
      <c r="N6" s="85" t="s">
        <v>11</v>
      </c>
      <c r="O6" s="85" t="s">
        <v>12</v>
      </c>
      <c r="P6" s="85" t="s">
        <v>127</v>
      </c>
      <c r="Q6" s="85" t="s">
        <v>128</v>
      </c>
      <c r="R6" s="85" t="s">
        <v>129</v>
      </c>
      <c r="S6" s="85" t="s">
        <v>130</v>
      </c>
    </row>
    <row r="7" spans="2:19" ht="29.15" customHeight="1" x14ac:dyDescent="0.35">
      <c r="B7" s="328" t="s">
        <v>223</v>
      </c>
      <c r="C7" s="330"/>
      <c r="D7" s="331" t="s">
        <v>158</v>
      </c>
      <c r="E7" s="333"/>
      <c r="F7" s="333"/>
      <c r="G7" s="333"/>
      <c r="H7" s="333"/>
      <c r="I7" s="333"/>
      <c r="J7" s="333"/>
      <c r="K7" s="333"/>
      <c r="L7" s="333"/>
      <c r="M7" s="333"/>
      <c r="N7" s="333"/>
      <c r="O7" s="333"/>
      <c r="P7" s="333"/>
      <c r="Q7" s="333"/>
      <c r="R7" s="333"/>
      <c r="S7" s="332"/>
    </row>
    <row r="8" spans="2:19" ht="14.5" customHeight="1" x14ac:dyDescent="0.35">
      <c r="B8" s="331"/>
      <c r="C8" s="332"/>
      <c r="D8" s="334" t="s">
        <v>224</v>
      </c>
      <c r="E8" s="335" t="s">
        <v>159</v>
      </c>
      <c r="F8" s="336"/>
      <c r="G8" s="336"/>
      <c r="H8" s="336"/>
      <c r="I8" s="337"/>
      <c r="J8" s="335" t="s">
        <v>160</v>
      </c>
      <c r="K8" s="336"/>
      <c r="L8" s="336"/>
      <c r="M8" s="336"/>
      <c r="N8" s="337"/>
      <c r="O8" s="335" t="s">
        <v>161</v>
      </c>
      <c r="P8" s="336"/>
      <c r="Q8" s="336"/>
      <c r="R8" s="336"/>
      <c r="S8" s="337"/>
    </row>
    <row r="9" spans="2:19" ht="33.65" customHeight="1" x14ac:dyDescent="0.35">
      <c r="B9" s="331"/>
      <c r="C9" s="332"/>
      <c r="D9" s="334"/>
      <c r="E9" s="328" t="s">
        <v>225</v>
      </c>
      <c r="F9" s="329"/>
      <c r="G9" s="329"/>
      <c r="H9" s="329"/>
      <c r="I9" s="330"/>
      <c r="J9" s="328" t="s">
        <v>225</v>
      </c>
      <c r="K9" s="329"/>
      <c r="L9" s="329"/>
      <c r="M9" s="329"/>
      <c r="N9" s="330"/>
      <c r="O9" s="328" t="s">
        <v>225</v>
      </c>
      <c r="P9" s="329"/>
      <c r="Q9" s="329"/>
      <c r="R9" s="329"/>
      <c r="S9" s="330"/>
    </row>
    <row r="10" spans="2:19" ht="33.65" customHeight="1" x14ac:dyDescent="0.35">
      <c r="B10" s="331"/>
      <c r="C10" s="332"/>
      <c r="D10" s="334"/>
      <c r="E10" s="180"/>
      <c r="F10" s="328" t="s">
        <v>226</v>
      </c>
      <c r="G10" s="329"/>
      <c r="H10" s="329"/>
      <c r="I10" s="330"/>
      <c r="J10" s="180"/>
      <c r="K10" s="328" t="s">
        <v>226</v>
      </c>
      <c r="L10" s="329"/>
      <c r="M10" s="329"/>
      <c r="N10" s="330"/>
      <c r="O10" s="180"/>
      <c r="P10" s="328" t="s">
        <v>226</v>
      </c>
      <c r="Q10" s="329"/>
      <c r="R10" s="329"/>
      <c r="S10" s="330"/>
    </row>
    <row r="11" spans="2:19" ht="43.5" x14ac:dyDescent="0.35">
      <c r="B11" s="331"/>
      <c r="C11" s="332"/>
      <c r="D11" s="334"/>
      <c r="E11" s="108"/>
      <c r="F11" s="108"/>
      <c r="G11" s="109" t="s">
        <v>163</v>
      </c>
      <c r="H11" s="109" t="s">
        <v>164</v>
      </c>
      <c r="I11" s="109" t="s">
        <v>165</v>
      </c>
      <c r="J11" s="108"/>
      <c r="K11" s="108"/>
      <c r="L11" s="109" t="s">
        <v>163</v>
      </c>
      <c r="M11" s="109" t="s">
        <v>166</v>
      </c>
      <c r="N11" s="109" t="s">
        <v>165</v>
      </c>
      <c r="O11" s="108"/>
      <c r="P11" s="108"/>
      <c r="Q11" s="109" t="s">
        <v>163</v>
      </c>
      <c r="R11" s="109" t="s">
        <v>167</v>
      </c>
      <c r="S11" s="109" t="s">
        <v>165</v>
      </c>
    </row>
    <row r="12" spans="2:19" s="90" customFormat="1" x14ac:dyDescent="0.35">
      <c r="B12" s="107">
        <v>1</v>
      </c>
      <c r="C12" s="120" t="s">
        <v>359</v>
      </c>
      <c r="D12" s="117"/>
      <c r="E12" s="87"/>
      <c r="F12" s="87"/>
      <c r="G12" s="87"/>
      <c r="H12" s="87"/>
      <c r="I12" s="87"/>
      <c r="J12" s="87"/>
      <c r="K12" s="87"/>
      <c r="L12" s="87"/>
      <c r="M12" s="87"/>
      <c r="N12" s="87"/>
      <c r="O12" s="87"/>
      <c r="P12" s="87"/>
      <c r="Q12" s="87"/>
      <c r="R12" s="87"/>
      <c r="S12" s="87"/>
    </row>
    <row r="13" spans="2:19" s="90" customFormat="1" ht="43.5" x14ac:dyDescent="0.35">
      <c r="B13" s="110"/>
      <c r="C13" s="118" t="s">
        <v>352</v>
      </c>
      <c r="D13" s="111"/>
      <c r="E13" s="139"/>
      <c r="F13" s="139"/>
      <c r="G13" s="139"/>
      <c r="H13" s="139"/>
      <c r="I13" s="139"/>
      <c r="J13" s="139"/>
      <c r="K13" s="139"/>
      <c r="L13" s="139"/>
      <c r="M13" s="139"/>
      <c r="N13" s="139"/>
      <c r="O13" s="139"/>
      <c r="P13" s="139"/>
      <c r="Q13" s="139"/>
      <c r="R13" s="139"/>
      <c r="S13" s="141"/>
    </row>
    <row r="14" spans="2:19" ht="29" x14ac:dyDescent="0.35">
      <c r="B14" s="74">
        <v>2</v>
      </c>
      <c r="C14" s="120" t="s">
        <v>254</v>
      </c>
      <c r="D14" s="143"/>
      <c r="E14" s="143"/>
      <c r="F14" s="143"/>
      <c r="G14" s="143"/>
      <c r="H14" s="143"/>
      <c r="I14" s="143"/>
      <c r="J14" s="143"/>
      <c r="K14" s="143"/>
      <c r="L14" s="143"/>
      <c r="M14" s="143"/>
      <c r="N14" s="143"/>
      <c r="O14" s="143"/>
      <c r="P14" s="143"/>
      <c r="Q14" s="143"/>
      <c r="R14" s="143"/>
      <c r="S14" s="71"/>
    </row>
    <row r="15" spans="2:19" x14ac:dyDescent="0.35">
      <c r="B15" s="74">
        <v>3</v>
      </c>
      <c r="C15" s="86" t="s">
        <v>171</v>
      </c>
      <c r="D15" s="143"/>
      <c r="E15" s="143"/>
      <c r="F15" s="143"/>
      <c r="G15" s="143"/>
      <c r="H15" s="143"/>
      <c r="I15" s="143"/>
      <c r="J15" s="143"/>
      <c r="K15" s="143"/>
      <c r="L15" s="143"/>
      <c r="M15" s="143"/>
      <c r="N15" s="143"/>
      <c r="O15" s="143"/>
      <c r="P15" s="143"/>
      <c r="Q15" s="143"/>
      <c r="R15" s="143"/>
      <c r="S15" s="71"/>
    </row>
    <row r="16" spans="2:19" ht="29" x14ac:dyDescent="0.35">
      <c r="B16" s="74">
        <v>4</v>
      </c>
      <c r="C16" s="88" t="s">
        <v>231</v>
      </c>
      <c r="D16" s="143"/>
      <c r="E16" s="143"/>
      <c r="F16" s="143"/>
      <c r="G16" s="143"/>
      <c r="H16" s="143"/>
      <c r="I16" s="143"/>
      <c r="J16" s="192"/>
      <c r="K16" s="192"/>
      <c r="L16" s="192"/>
      <c r="M16" s="192"/>
      <c r="N16" s="192"/>
      <c r="O16" s="143"/>
      <c r="P16" s="143"/>
      <c r="Q16" s="143"/>
      <c r="R16" s="143"/>
      <c r="S16" s="71"/>
    </row>
    <row r="17" spans="1:19" x14ac:dyDescent="0.35">
      <c r="B17" s="74">
        <v>5</v>
      </c>
      <c r="C17" s="88" t="s">
        <v>177</v>
      </c>
      <c r="D17" s="143"/>
      <c r="E17" s="143"/>
      <c r="F17" s="143"/>
      <c r="G17" s="143"/>
      <c r="H17" s="143"/>
      <c r="I17" s="143"/>
      <c r="J17" s="192"/>
      <c r="K17" s="192"/>
      <c r="L17" s="192"/>
      <c r="M17" s="192"/>
      <c r="N17" s="192"/>
      <c r="O17" s="143"/>
      <c r="P17" s="143"/>
      <c r="Q17" s="143"/>
      <c r="R17" s="143"/>
      <c r="S17" s="71"/>
    </row>
    <row r="18" spans="1:19" x14ac:dyDescent="0.35">
      <c r="B18" s="74">
        <v>6</v>
      </c>
      <c r="C18" s="86" t="s">
        <v>232</v>
      </c>
      <c r="D18" s="143"/>
      <c r="E18" s="143"/>
      <c r="F18" s="143"/>
      <c r="G18" s="143"/>
      <c r="H18" s="143"/>
      <c r="I18" s="143"/>
      <c r="J18" s="143"/>
      <c r="K18" s="143"/>
      <c r="L18" s="143"/>
      <c r="M18" s="143"/>
      <c r="N18" s="143"/>
      <c r="O18" s="143"/>
      <c r="P18" s="143"/>
      <c r="Q18" s="143"/>
      <c r="R18" s="143"/>
      <c r="S18" s="71"/>
    </row>
    <row r="19" spans="1:19" x14ac:dyDescent="0.35">
      <c r="B19" s="74">
        <v>7</v>
      </c>
      <c r="C19" s="86" t="s">
        <v>172</v>
      </c>
      <c r="D19" s="143"/>
      <c r="E19" s="143"/>
      <c r="F19" s="143"/>
      <c r="G19" s="143"/>
      <c r="H19" s="143"/>
      <c r="I19" s="143"/>
      <c r="J19" s="143"/>
      <c r="K19" s="143"/>
      <c r="L19" s="143"/>
      <c r="M19" s="143"/>
      <c r="N19" s="143"/>
      <c r="O19" s="143"/>
      <c r="P19" s="143"/>
      <c r="Q19" s="143"/>
      <c r="R19" s="143"/>
      <c r="S19" s="71"/>
    </row>
    <row r="20" spans="1:19" ht="29" x14ac:dyDescent="0.35">
      <c r="B20" s="74">
        <v>8</v>
      </c>
      <c r="C20" s="120" t="s">
        <v>255</v>
      </c>
      <c r="D20" s="143"/>
      <c r="E20" s="143"/>
      <c r="F20" s="143"/>
      <c r="G20" s="143"/>
      <c r="H20" s="143"/>
      <c r="I20" s="143"/>
      <c r="J20" s="143"/>
      <c r="K20" s="143"/>
      <c r="L20" s="143"/>
      <c r="M20" s="143"/>
      <c r="N20" s="143"/>
      <c r="O20" s="143"/>
      <c r="P20" s="143"/>
      <c r="Q20" s="143"/>
      <c r="R20" s="143"/>
      <c r="S20" s="71"/>
    </row>
    <row r="21" spans="1:19" x14ac:dyDescent="0.35">
      <c r="B21" s="74">
        <v>9</v>
      </c>
      <c r="C21" s="86" t="s">
        <v>171</v>
      </c>
      <c r="D21" s="143"/>
      <c r="E21" s="143"/>
      <c r="F21" s="143"/>
      <c r="G21" s="143"/>
      <c r="H21" s="143"/>
      <c r="I21" s="143"/>
      <c r="J21" s="143"/>
      <c r="K21" s="143"/>
      <c r="L21" s="143"/>
      <c r="M21" s="143"/>
      <c r="N21" s="143"/>
      <c r="O21" s="143"/>
      <c r="P21" s="143"/>
      <c r="Q21" s="143"/>
      <c r="R21" s="143"/>
      <c r="S21" s="71"/>
    </row>
    <row r="22" spans="1:19" x14ac:dyDescent="0.35">
      <c r="B22" s="74">
        <v>10</v>
      </c>
      <c r="C22" s="86" t="s">
        <v>232</v>
      </c>
      <c r="D22" s="143"/>
      <c r="E22" s="143"/>
      <c r="F22" s="143"/>
      <c r="G22" s="143"/>
      <c r="H22" s="143"/>
      <c r="I22" s="143"/>
      <c r="J22" s="143"/>
      <c r="K22" s="143"/>
      <c r="L22" s="143"/>
      <c r="M22" s="143"/>
      <c r="N22" s="143"/>
      <c r="O22" s="143"/>
      <c r="P22" s="143"/>
      <c r="Q22" s="143"/>
      <c r="R22" s="143"/>
      <c r="S22" s="71"/>
    </row>
    <row r="23" spans="1:19" x14ac:dyDescent="0.35">
      <c r="B23" s="74">
        <v>11</v>
      </c>
      <c r="C23" s="86" t="s">
        <v>172</v>
      </c>
      <c r="D23" s="143"/>
      <c r="E23" s="143"/>
      <c r="F23" s="143"/>
      <c r="G23" s="143"/>
      <c r="H23" s="143"/>
      <c r="I23" s="143"/>
      <c r="J23" s="143"/>
      <c r="K23" s="143"/>
      <c r="L23" s="143"/>
      <c r="M23" s="143"/>
      <c r="N23" s="143"/>
      <c r="O23" s="143"/>
      <c r="P23" s="143"/>
      <c r="Q23" s="143"/>
      <c r="R23" s="143"/>
      <c r="S23" s="71"/>
    </row>
    <row r="24" spans="1:19" x14ac:dyDescent="0.35">
      <c r="B24" s="74">
        <v>12</v>
      </c>
      <c r="C24" s="116" t="s">
        <v>353</v>
      </c>
      <c r="D24" s="144"/>
      <c r="E24" s="143"/>
      <c r="F24" s="143"/>
      <c r="G24" s="143"/>
      <c r="H24" s="143"/>
      <c r="I24" s="143"/>
      <c r="J24" s="143"/>
      <c r="K24" s="143"/>
      <c r="L24" s="143"/>
      <c r="M24" s="143"/>
      <c r="N24" s="143"/>
      <c r="O24" s="143"/>
      <c r="P24" s="143"/>
      <c r="Q24" s="143"/>
      <c r="R24" s="143"/>
      <c r="S24" s="71"/>
    </row>
    <row r="25" spans="1:19" s="90" customFormat="1" ht="29" x14ac:dyDescent="0.35">
      <c r="B25" s="110"/>
      <c r="C25" s="118" t="s">
        <v>356</v>
      </c>
      <c r="D25" s="111"/>
      <c r="E25" s="140"/>
      <c r="F25" s="140"/>
      <c r="G25" s="140"/>
      <c r="H25" s="140"/>
      <c r="I25" s="140"/>
      <c r="J25" s="140"/>
      <c r="K25" s="140"/>
      <c r="L25" s="140"/>
      <c r="M25" s="140"/>
      <c r="N25" s="140"/>
      <c r="O25" s="140"/>
      <c r="P25" s="140"/>
      <c r="Q25" s="140"/>
      <c r="R25" s="140"/>
      <c r="S25" s="142"/>
    </row>
    <row r="26" spans="1:19" s="51" customFormat="1" x14ac:dyDescent="0.35">
      <c r="B26" s="64">
        <v>13</v>
      </c>
      <c r="C26" s="66" t="s">
        <v>203</v>
      </c>
      <c r="D26" s="66"/>
      <c r="E26" s="69"/>
      <c r="F26" s="69"/>
      <c r="G26" s="69"/>
      <c r="H26" s="69"/>
      <c r="I26" s="69"/>
      <c r="J26" s="69"/>
      <c r="K26" s="69"/>
      <c r="L26" s="69"/>
      <c r="M26" s="69"/>
      <c r="N26" s="69"/>
      <c r="O26" s="69"/>
      <c r="P26" s="69"/>
      <c r="Q26" s="69"/>
      <c r="R26" s="69"/>
      <c r="S26" s="69"/>
    </row>
    <row r="27" spans="1:19" s="51" customFormat="1" x14ac:dyDescent="0.35">
      <c r="B27" s="64">
        <v>14</v>
      </c>
      <c r="C27" s="66" t="s">
        <v>204</v>
      </c>
      <c r="D27" s="66"/>
      <c r="E27" s="69"/>
      <c r="F27" s="69"/>
      <c r="G27" s="69"/>
      <c r="H27" s="69"/>
      <c r="I27" s="69"/>
      <c r="J27" s="69"/>
      <c r="K27" s="69"/>
      <c r="L27" s="69"/>
      <c r="M27" s="69"/>
      <c r="N27" s="69"/>
      <c r="O27" s="69"/>
      <c r="P27" s="69"/>
      <c r="Q27" s="69"/>
      <c r="R27" s="69"/>
      <c r="S27" s="69"/>
    </row>
    <row r="28" spans="1:19" s="51" customFormat="1" x14ac:dyDescent="0.35">
      <c r="B28" s="64">
        <v>15</v>
      </c>
      <c r="C28" s="66" t="s">
        <v>205</v>
      </c>
      <c r="D28" s="66"/>
      <c r="E28" s="69"/>
      <c r="F28" s="69"/>
      <c r="G28" s="69"/>
      <c r="H28" s="69"/>
      <c r="I28" s="69"/>
      <c r="J28" s="69"/>
      <c r="K28" s="69"/>
      <c r="L28" s="69"/>
      <c r="M28" s="69"/>
      <c r="N28" s="69"/>
      <c r="O28" s="69"/>
      <c r="P28" s="69"/>
      <c r="Q28" s="69"/>
      <c r="R28" s="69"/>
      <c r="S28" s="69"/>
    </row>
    <row r="29" spans="1:19" s="51" customFormat="1" x14ac:dyDescent="0.35">
      <c r="B29" s="64">
        <v>16</v>
      </c>
      <c r="C29" s="66" t="s">
        <v>206</v>
      </c>
      <c r="D29" s="66"/>
      <c r="E29" s="69"/>
      <c r="F29" s="69"/>
      <c r="G29" s="69"/>
      <c r="H29" s="69"/>
      <c r="I29" s="69"/>
      <c r="J29" s="69"/>
      <c r="K29" s="69"/>
      <c r="L29" s="69"/>
      <c r="M29" s="69"/>
      <c r="N29" s="69"/>
      <c r="O29" s="69"/>
      <c r="P29" s="69"/>
      <c r="Q29" s="69"/>
      <c r="R29" s="69"/>
      <c r="S29" s="69"/>
    </row>
    <row r="30" spans="1:19" x14ac:dyDescent="0.35">
      <c r="B30" s="74">
        <v>17</v>
      </c>
      <c r="C30" s="116" t="s">
        <v>351</v>
      </c>
      <c r="D30" s="71"/>
      <c r="E30" s="115"/>
      <c r="F30" s="115"/>
      <c r="G30" s="115"/>
      <c r="H30" s="115"/>
      <c r="I30" s="115"/>
      <c r="J30" s="115"/>
      <c r="K30" s="115"/>
      <c r="L30" s="115"/>
      <c r="M30" s="115"/>
      <c r="N30" s="115"/>
      <c r="O30" s="115"/>
      <c r="P30" s="115"/>
      <c r="Q30" s="115"/>
      <c r="R30" s="115"/>
      <c r="S30" s="115"/>
    </row>
    <row r="31" spans="1:19" s="90" customFormat="1" ht="29" x14ac:dyDescent="0.35">
      <c r="A31" s="90" t="s">
        <v>233</v>
      </c>
      <c r="B31" s="110"/>
      <c r="C31" s="118" t="s">
        <v>357</v>
      </c>
      <c r="D31" s="111"/>
      <c r="E31" s="112"/>
      <c r="F31" s="112"/>
      <c r="G31" s="112"/>
      <c r="H31" s="112"/>
      <c r="I31" s="112"/>
      <c r="J31" s="112"/>
      <c r="K31" s="112"/>
      <c r="L31" s="112"/>
      <c r="M31" s="112"/>
      <c r="N31" s="112"/>
      <c r="O31" s="112"/>
      <c r="P31" s="112"/>
      <c r="Q31" s="112"/>
      <c r="R31" s="112"/>
      <c r="S31" s="113"/>
    </row>
    <row r="32" spans="1:19" ht="38.25" customHeight="1" x14ac:dyDescent="0.35">
      <c r="B32" s="74">
        <v>18</v>
      </c>
      <c r="C32" s="178" t="s">
        <v>251</v>
      </c>
      <c r="D32" s="72"/>
      <c r="E32" s="115"/>
      <c r="F32" s="115"/>
      <c r="G32" s="115"/>
      <c r="H32" s="115"/>
      <c r="I32" s="115"/>
      <c r="J32" s="115"/>
      <c r="K32" s="115"/>
      <c r="L32" s="115"/>
      <c r="M32" s="115"/>
      <c r="N32" s="115"/>
      <c r="O32" s="115"/>
      <c r="P32" s="115"/>
      <c r="Q32" s="115"/>
      <c r="R32" s="115"/>
      <c r="S32" s="115"/>
    </row>
    <row r="33" spans="2:36" s="90" customFormat="1" x14ac:dyDescent="0.35">
      <c r="B33" s="74">
        <v>19</v>
      </c>
      <c r="C33" s="116" t="s">
        <v>252</v>
      </c>
      <c r="D33" s="117"/>
      <c r="E33" s="115"/>
      <c r="F33" s="115"/>
      <c r="G33" s="115"/>
      <c r="H33" s="115"/>
      <c r="I33" s="115"/>
      <c r="J33" s="115"/>
      <c r="K33" s="115"/>
      <c r="L33" s="115"/>
      <c r="M33" s="115"/>
      <c r="N33" s="115"/>
      <c r="O33" s="115"/>
      <c r="P33" s="115"/>
      <c r="Q33" s="115"/>
      <c r="R33" s="115"/>
      <c r="S33" s="115"/>
    </row>
    <row r="34" spans="2:36" x14ac:dyDescent="0.35">
      <c r="B34" s="183"/>
      <c r="C34" s="184"/>
      <c r="D34" s="185"/>
      <c r="E34" s="186"/>
      <c r="F34" s="186"/>
      <c r="G34" s="186"/>
      <c r="H34" s="186"/>
      <c r="I34" s="186"/>
      <c r="J34" s="186"/>
      <c r="K34" s="186"/>
      <c r="L34" s="186"/>
      <c r="M34" s="186"/>
      <c r="N34" s="186"/>
      <c r="O34" s="186"/>
      <c r="P34" s="186"/>
      <c r="Q34" s="186"/>
      <c r="R34" s="186"/>
      <c r="S34" s="186"/>
    </row>
    <row r="35" spans="2:36" x14ac:dyDescent="0.35">
      <c r="B35" s="14" t="s">
        <v>360</v>
      </c>
    </row>
    <row r="36" spans="2:36" ht="15" thickBot="1" x14ac:dyDescent="0.4">
      <c r="B36" s="14"/>
    </row>
    <row r="37" spans="2:36" s="52" customFormat="1" ht="15" thickBot="1" x14ac:dyDescent="0.4">
      <c r="B37" s="344"/>
      <c r="C37" s="345"/>
      <c r="D37" s="179" t="s">
        <v>1</v>
      </c>
      <c r="E37" s="54" t="s">
        <v>2</v>
      </c>
      <c r="F37" s="54" t="s">
        <v>3</v>
      </c>
      <c r="G37" s="54" t="s">
        <v>4</v>
      </c>
      <c r="H37" s="54" t="s">
        <v>5</v>
      </c>
      <c r="I37" s="54" t="s">
        <v>6</v>
      </c>
      <c r="J37" s="54" t="s">
        <v>7</v>
      </c>
      <c r="K37" s="54" t="s">
        <v>8</v>
      </c>
      <c r="L37" s="54" t="s">
        <v>9</v>
      </c>
      <c r="M37" s="54" t="s">
        <v>10</v>
      </c>
      <c r="N37" s="54" t="s">
        <v>11</v>
      </c>
      <c r="O37" s="54" t="s">
        <v>12</v>
      </c>
      <c r="P37" s="54" t="s">
        <v>127</v>
      </c>
      <c r="Q37" s="54" t="s">
        <v>128</v>
      </c>
      <c r="R37" s="54" t="s">
        <v>129</v>
      </c>
      <c r="S37" s="54" t="s">
        <v>130</v>
      </c>
      <c r="T37" s="54" t="s">
        <v>131</v>
      </c>
      <c r="U37" s="54" t="s">
        <v>132</v>
      </c>
      <c r="V37" s="54" t="s">
        <v>133</v>
      </c>
      <c r="W37" s="54" t="s">
        <v>180</v>
      </c>
      <c r="X37" s="54" t="s">
        <v>181</v>
      </c>
      <c r="Y37" s="54" t="s">
        <v>182</v>
      </c>
      <c r="Z37" s="54" t="s">
        <v>183</v>
      </c>
      <c r="AA37" s="54" t="s">
        <v>184</v>
      </c>
      <c r="AB37" s="54" t="s">
        <v>185</v>
      </c>
      <c r="AC37" s="54" t="s">
        <v>186</v>
      </c>
      <c r="AD37" s="54" t="s">
        <v>187</v>
      </c>
      <c r="AE37" s="54" t="s">
        <v>188</v>
      </c>
      <c r="AF37" s="54" t="s">
        <v>189</v>
      </c>
      <c r="AG37" s="54" t="s">
        <v>190</v>
      </c>
      <c r="AH37" s="54" t="s">
        <v>191</v>
      </c>
      <c r="AI37" s="54" t="s">
        <v>192</v>
      </c>
    </row>
    <row r="38" spans="2:36" s="51" customFormat="1" ht="29.15" customHeight="1" x14ac:dyDescent="0.35">
      <c r="B38" s="55"/>
      <c r="C38" s="56"/>
      <c r="D38" s="346" t="s">
        <v>193</v>
      </c>
      <c r="E38" s="347"/>
      <c r="F38" s="347"/>
      <c r="G38" s="347"/>
      <c r="H38" s="347"/>
      <c r="I38" s="347"/>
      <c r="J38" s="347"/>
      <c r="K38" s="347"/>
      <c r="L38" s="347"/>
      <c r="M38" s="347"/>
      <c r="N38" s="347"/>
      <c r="O38" s="347"/>
      <c r="P38" s="347"/>
      <c r="Q38" s="347"/>
      <c r="R38" s="347"/>
      <c r="S38" s="347"/>
      <c r="T38" s="346" t="s">
        <v>194</v>
      </c>
      <c r="U38" s="347"/>
      <c r="V38" s="347"/>
      <c r="W38" s="347"/>
      <c r="X38" s="347"/>
      <c r="Y38" s="347"/>
      <c r="Z38" s="347"/>
      <c r="AA38" s="347"/>
      <c r="AB38" s="347"/>
      <c r="AC38" s="347"/>
      <c r="AD38" s="347"/>
      <c r="AE38" s="347"/>
      <c r="AF38" s="347"/>
      <c r="AG38" s="347"/>
      <c r="AH38" s="347"/>
      <c r="AI38" s="348"/>
    </row>
    <row r="39" spans="2:36" s="51" customFormat="1" ht="14.25" customHeight="1" x14ac:dyDescent="0.35">
      <c r="B39" s="57"/>
      <c r="C39" s="58"/>
      <c r="D39" s="349" t="s">
        <v>159</v>
      </c>
      <c r="E39" s="350"/>
      <c r="F39" s="350"/>
      <c r="G39" s="350"/>
      <c r="H39" s="351"/>
      <c r="I39" s="349" t="s">
        <v>160</v>
      </c>
      <c r="J39" s="350"/>
      <c r="K39" s="350"/>
      <c r="L39" s="350"/>
      <c r="M39" s="351"/>
      <c r="N39" s="349" t="s">
        <v>161</v>
      </c>
      <c r="O39" s="350"/>
      <c r="P39" s="350"/>
      <c r="Q39" s="350"/>
      <c r="R39" s="350"/>
      <c r="S39" s="59"/>
      <c r="T39" s="349" t="s">
        <v>159</v>
      </c>
      <c r="U39" s="350"/>
      <c r="V39" s="350"/>
      <c r="W39" s="350"/>
      <c r="X39" s="351"/>
      <c r="Y39" s="349" t="s">
        <v>160</v>
      </c>
      <c r="Z39" s="350"/>
      <c r="AA39" s="350"/>
      <c r="AB39" s="350"/>
      <c r="AC39" s="351"/>
      <c r="AD39" s="349" t="s">
        <v>161</v>
      </c>
      <c r="AE39" s="350"/>
      <c r="AF39" s="350"/>
      <c r="AG39" s="350"/>
      <c r="AH39" s="350"/>
      <c r="AI39" s="351"/>
    </row>
    <row r="40" spans="2:36" s="51" customFormat="1" ht="33.75" customHeight="1" x14ac:dyDescent="0.35">
      <c r="B40" s="57"/>
      <c r="C40" s="58"/>
      <c r="D40" s="338" t="s">
        <v>263</v>
      </c>
      <c r="E40" s="339"/>
      <c r="F40" s="339"/>
      <c r="G40" s="339"/>
      <c r="H40" s="340"/>
      <c r="I40" s="338" t="s">
        <v>263</v>
      </c>
      <c r="J40" s="339"/>
      <c r="K40" s="339"/>
      <c r="L40" s="339"/>
      <c r="M40" s="340"/>
      <c r="N40" s="338" t="s">
        <v>263</v>
      </c>
      <c r="O40" s="339"/>
      <c r="P40" s="339"/>
      <c r="Q40" s="339"/>
      <c r="R40" s="340"/>
      <c r="S40" s="341" t="s">
        <v>195</v>
      </c>
      <c r="T40" s="338" t="s">
        <v>264</v>
      </c>
      <c r="U40" s="339"/>
      <c r="V40" s="339"/>
      <c r="W40" s="339"/>
      <c r="X40" s="340"/>
      <c r="Y40" s="338" t="s">
        <v>264</v>
      </c>
      <c r="Z40" s="339"/>
      <c r="AA40" s="339"/>
      <c r="AB40" s="339"/>
      <c r="AC40" s="340"/>
      <c r="AD40" s="338" t="s">
        <v>264</v>
      </c>
      <c r="AE40" s="339"/>
      <c r="AF40" s="339"/>
      <c r="AG40" s="339"/>
      <c r="AH40" s="340"/>
      <c r="AI40" s="341" t="s">
        <v>196</v>
      </c>
    </row>
    <row r="41" spans="2:36" s="51" customFormat="1" x14ac:dyDescent="0.35">
      <c r="B41" s="57"/>
      <c r="C41" s="58"/>
      <c r="D41" s="60"/>
      <c r="E41" s="338" t="s">
        <v>162</v>
      </c>
      <c r="F41" s="339"/>
      <c r="G41" s="339"/>
      <c r="H41" s="340"/>
      <c r="I41" s="60"/>
      <c r="J41" s="338" t="s">
        <v>162</v>
      </c>
      <c r="K41" s="339"/>
      <c r="L41" s="339"/>
      <c r="M41" s="340"/>
      <c r="N41" s="60"/>
      <c r="O41" s="338" t="s">
        <v>162</v>
      </c>
      <c r="P41" s="339"/>
      <c r="Q41" s="339"/>
      <c r="R41" s="340"/>
      <c r="S41" s="342"/>
      <c r="T41" s="60"/>
      <c r="U41" s="338" t="s">
        <v>162</v>
      </c>
      <c r="V41" s="339"/>
      <c r="W41" s="339"/>
      <c r="X41" s="340"/>
      <c r="Y41" s="60"/>
      <c r="Z41" s="338" t="s">
        <v>162</v>
      </c>
      <c r="AA41" s="339"/>
      <c r="AB41" s="339"/>
      <c r="AC41" s="340"/>
      <c r="AD41" s="60"/>
      <c r="AE41" s="338" t="s">
        <v>162</v>
      </c>
      <c r="AF41" s="339"/>
      <c r="AG41" s="339"/>
      <c r="AH41" s="340"/>
      <c r="AI41" s="342"/>
    </row>
    <row r="42" spans="2:36" s="51" customFormat="1" ht="58" x14ac:dyDescent="0.35">
      <c r="B42" s="57"/>
      <c r="C42" s="61" t="s">
        <v>208</v>
      </c>
      <c r="D42" s="62"/>
      <c r="E42" s="62"/>
      <c r="F42" s="63" t="s">
        <v>163</v>
      </c>
      <c r="G42" s="47" t="s">
        <v>164</v>
      </c>
      <c r="H42" s="47" t="s">
        <v>165</v>
      </c>
      <c r="I42" s="62"/>
      <c r="J42" s="62"/>
      <c r="K42" s="63" t="s">
        <v>163</v>
      </c>
      <c r="L42" s="47" t="s">
        <v>166</v>
      </c>
      <c r="M42" s="47" t="s">
        <v>165</v>
      </c>
      <c r="N42" s="62"/>
      <c r="O42" s="62"/>
      <c r="P42" s="63" t="s">
        <v>163</v>
      </c>
      <c r="Q42" s="47" t="s">
        <v>167</v>
      </c>
      <c r="R42" s="47" t="s">
        <v>165</v>
      </c>
      <c r="S42" s="343"/>
      <c r="T42" s="62"/>
      <c r="U42" s="62"/>
      <c r="V42" s="63" t="s">
        <v>163</v>
      </c>
      <c r="W42" s="47" t="s">
        <v>164</v>
      </c>
      <c r="X42" s="47" t="s">
        <v>165</v>
      </c>
      <c r="Y42" s="62"/>
      <c r="Z42" s="62"/>
      <c r="AA42" s="63" t="s">
        <v>163</v>
      </c>
      <c r="AB42" s="47" t="s">
        <v>166</v>
      </c>
      <c r="AC42" s="47" t="s">
        <v>165</v>
      </c>
      <c r="AD42" s="62"/>
      <c r="AE42" s="62"/>
      <c r="AF42" s="63" t="s">
        <v>163</v>
      </c>
      <c r="AG42" s="47" t="s">
        <v>167</v>
      </c>
      <c r="AH42" s="47" t="s">
        <v>165</v>
      </c>
      <c r="AI42" s="343"/>
    </row>
    <row r="43" spans="2:36" s="51" customFormat="1" x14ac:dyDescent="0.35">
      <c r="B43" s="64">
        <v>1</v>
      </c>
      <c r="C43" s="123" t="s">
        <v>354</v>
      </c>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5"/>
    </row>
    <row r="44" spans="2:36" s="51" customFormat="1" x14ac:dyDescent="0.35">
      <c r="B44" s="64">
        <v>2</v>
      </c>
      <c r="C44" s="119" t="s">
        <v>253</v>
      </c>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5"/>
    </row>
    <row r="45" spans="2:36" s="51" customFormat="1" ht="29" x14ac:dyDescent="0.35">
      <c r="B45" s="64">
        <v>3</v>
      </c>
      <c r="C45" s="126" t="s">
        <v>256</v>
      </c>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2:36" s="51" customFormat="1" ht="29" x14ac:dyDescent="0.35">
      <c r="B46" s="64">
        <v>4</v>
      </c>
      <c r="C46" s="89" t="s">
        <v>231</v>
      </c>
      <c r="D46" s="63"/>
      <c r="E46" s="63"/>
      <c r="F46" s="63"/>
      <c r="G46" s="63"/>
      <c r="H46" s="63"/>
      <c r="I46" s="69"/>
      <c r="J46" s="69"/>
      <c r="K46" s="69"/>
      <c r="L46" s="69"/>
      <c r="M46" s="69"/>
      <c r="N46" s="63"/>
      <c r="O46" s="63"/>
      <c r="P46" s="63"/>
      <c r="Q46" s="63"/>
      <c r="R46" s="63"/>
      <c r="S46" s="63"/>
      <c r="T46" s="63"/>
      <c r="U46" s="63"/>
      <c r="V46" s="63"/>
      <c r="W46" s="63"/>
      <c r="X46" s="63"/>
      <c r="Y46" s="69"/>
      <c r="Z46" s="69"/>
      <c r="AA46" s="69"/>
      <c r="AB46" s="69"/>
      <c r="AC46" s="69"/>
      <c r="AD46" s="63"/>
      <c r="AE46" s="63"/>
      <c r="AF46" s="63"/>
      <c r="AG46" s="63"/>
      <c r="AH46" s="63"/>
      <c r="AI46" s="63"/>
    </row>
    <row r="47" spans="2:36" s="51" customFormat="1" x14ac:dyDescent="0.35">
      <c r="B47" s="64">
        <v>5</v>
      </c>
      <c r="C47" s="89" t="s">
        <v>177</v>
      </c>
      <c r="D47" s="63"/>
      <c r="E47" s="63"/>
      <c r="F47" s="63"/>
      <c r="G47" s="63"/>
      <c r="H47" s="63"/>
      <c r="I47" s="69"/>
      <c r="J47" s="69"/>
      <c r="K47" s="69"/>
      <c r="L47" s="69"/>
      <c r="M47" s="69"/>
      <c r="N47" s="63"/>
      <c r="O47" s="63"/>
      <c r="P47" s="63"/>
      <c r="Q47" s="63"/>
      <c r="R47" s="63"/>
      <c r="S47" s="63"/>
      <c r="T47" s="63"/>
      <c r="U47" s="63"/>
      <c r="V47" s="63"/>
      <c r="W47" s="63"/>
      <c r="X47" s="63"/>
      <c r="Y47" s="69"/>
      <c r="Z47" s="69"/>
      <c r="AA47" s="69"/>
      <c r="AB47" s="69"/>
      <c r="AC47" s="69"/>
      <c r="AD47" s="63"/>
      <c r="AE47" s="63"/>
      <c r="AF47" s="63"/>
      <c r="AG47" s="63"/>
      <c r="AH47" s="63"/>
      <c r="AI47" s="63"/>
    </row>
    <row r="48" spans="2:36" s="51" customFormat="1" ht="29" x14ac:dyDescent="0.35">
      <c r="B48" s="64">
        <v>5</v>
      </c>
      <c r="C48" s="126" t="s">
        <v>207</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row>
    <row r="49" spans="2:6" x14ac:dyDescent="0.35">
      <c r="B49" s="73"/>
    </row>
    <row r="50" spans="2:6" x14ac:dyDescent="0.35">
      <c r="B50" s="73"/>
    </row>
    <row r="51" spans="2:6" x14ac:dyDescent="0.35">
      <c r="B51" s="14" t="s">
        <v>361</v>
      </c>
    </row>
    <row r="52" spans="2:6" x14ac:dyDescent="0.35">
      <c r="B52" s="73"/>
    </row>
    <row r="53" spans="2:6" s="16" customFormat="1" ht="43.4" customHeight="1" x14ac:dyDescent="0.35">
      <c r="B53" s="136"/>
      <c r="C53" s="188" t="s">
        <v>216</v>
      </c>
      <c r="D53" s="189"/>
      <c r="E53" s="190"/>
      <c r="F53" s="352" t="s">
        <v>218</v>
      </c>
    </row>
    <row r="54" spans="2:6" s="16" customFormat="1" ht="43.5" x14ac:dyDescent="0.35">
      <c r="B54" s="136"/>
      <c r="C54" s="191" t="s">
        <v>364</v>
      </c>
      <c r="D54" s="191" t="s">
        <v>365</v>
      </c>
      <c r="E54" s="191" t="s">
        <v>366</v>
      </c>
      <c r="F54" s="353"/>
    </row>
    <row r="55" spans="2:6" s="16" customFormat="1" x14ac:dyDescent="0.35">
      <c r="B55" s="136" t="s">
        <v>362</v>
      </c>
      <c r="C55" s="136"/>
      <c r="D55" s="136"/>
      <c r="E55" s="136"/>
      <c r="F55" s="136"/>
    </row>
    <row r="56" spans="2:6" s="16" customFormat="1" x14ac:dyDescent="0.35">
      <c r="B56" s="136" t="s">
        <v>363</v>
      </c>
      <c r="C56" s="136"/>
      <c r="D56" s="136"/>
      <c r="E56" s="136"/>
      <c r="F56" s="136"/>
    </row>
    <row r="57" spans="2:6" x14ac:dyDescent="0.35">
      <c r="B57" s="73"/>
    </row>
    <row r="58" spans="2:6" x14ac:dyDescent="0.35">
      <c r="B58" s="73"/>
    </row>
    <row r="59" spans="2:6" x14ac:dyDescent="0.35">
      <c r="B59" s="73"/>
    </row>
    <row r="60" spans="2:6" x14ac:dyDescent="0.35">
      <c r="B60" s="73"/>
    </row>
    <row r="61" spans="2:6" x14ac:dyDescent="0.35">
      <c r="B61" s="73"/>
    </row>
    <row r="62" spans="2:6" x14ac:dyDescent="0.35">
      <c r="B62" s="73"/>
    </row>
    <row r="63" spans="2:6" x14ac:dyDescent="0.35">
      <c r="B63" s="73"/>
    </row>
    <row r="64" spans="2:6" x14ac:dyDescent="0.35">
      <c r="B64" s="73"/>
    </row>
    <row r="65" spans="2:2" x14ac:dyDescent="0.35">
      <c r="B65" s="73"/>
    </row>
    <row r="66" spans="2:2" x14ac:dyDescent="0.35">
      <c r="B66" s="73"/>
    </row>
    <row r="67" spans="2:2" x14ac:dyDescent="0.35">
      <c r="B67" s="73"/>
    </row>
    <row r="68" spans="2:2" x14ac:dyDescent="0.35">
      <c r="B68" s="73"/>
    </row>
    <row r="69" spans="2:2" x14ac:dyDescent="0.35">
      <c r="B69" s="73"/>
    </row>
    <row r="70" spans="2:2" x14ac:dyDescent="0.35">
      <c r="B70" s="73"/>
    </row>
    <row r="71" spans="2:2" x14ac:dyDescent="0.35">
      <c r="B71" s="73"/>
    </row>
    <row r="72" spans="2:2" x14ac:dyDescent="0.35">
      <c r="B72" s="73"/>
    </row>
    <row r="73" spans="2:2" x14ac:dyDescent="0.35">
      <c r="B73" s="73"/>
    </row>
    <row r="74" spans="2:2" x14ac:dyDescent="0.35">
      <c r="B74" s="73"/>
    </row>
    <row r="75" spans="2:2" x14ac:dyDescent="0.35">
      <c r="B75" s="73"/>
    </row>
    <row r="76" spans="2:2" x14ac:dyDescent="0.35">
      <c r="B76" s="73"/>
    </row>
    <row r="77" spans="2:2" x14ac:dyDescent="0.35">
      <c r="B77" s="73"/>
    </row>
    <row r="78" spans="2:2" x14ac:dyDescent="0.35">
      <c r="B78" s="73"/>
    </row>
    <row r="79" spans="2:2" x14ac:dyDescent="0.35">
      <c r="B79" s="73"/>
    </row>
    <row r="80" spans="2:2" x14ac:dyDescent="0.35">
      <c r="B80" s="73"/>
    </row>
    <row r="81" spans="2:2" x14ac:dyDescent="0.35">
      <c r="B81" s="73"/>
    </row>
    <row r="82" spans="2:2" x14ac:dyDescent="0.35">
      <c r="B82" s="73"/>
    </row>
    <row r="83" spans="2:2" x14ac:dyDescent="0.35">
      <c r="B83" s="73"/>
    </row>
    <row r="84" spans="2:2" x14ac:dyDescent="0.35">
      <c r="B84" s="73"/>
    </row>
    <row r="85" spans="2:2" x14ac:dyDescent="0.35">
      <c r="B85" s="73"/>
    </row>
    <row r="86" spans="2:2" x14ac:dyDescent="0.35">
      <c r="B86" s="73"/>
    </row>
    <row r="87" spans="2:2" x14ac:dyDescent="0.35">
      <c r="B87" s="73"/>
    </row>
    <row r="88" spans="2:2" x14ac:dyDescent="0.35">
      <c r="B88" s="73"/>
    </row>
    <row r="89" spans="2:2" x14ac:dyDescent="0.35">
      <c r="B89" s="73"/>
    </row>
    <row r="90" spans="2:2" x14ac:dyDescent="0.35">
      <c r="B90" s="73"/>
    </row>
    <row r="91" spans="2:2" x14ac:dyDescent="0.35">
      <c r="B91" s="73"/>
    </row>
    <row r="92" spans="2:2" x14ac:dyDescent="0.35">
      <c r="B92" s="73"/>
    </row>
    <row r="93" spans="2:2" x14ac:dyDescent="0.35">
      <c r="B93" s="73"/>
    </row>
    <row r="94" spans="2:2" x14ac:dyDescent="0.35">
      <c r="B94" s="73"/>
    </row>
    <row r="95" spans="2:2" x14ac:dyDescent="0.35">
      <c r="B95" s="73"/>
    </row>
    <row r="96" spans="2:2" x14ac:dyDescent="0.35">
      <c r="B96" s="73"/>
    </row>
    <row r="97" spans="2:2" x14ac:dyDescent="0.35">
      <c r="B97" s="73"/>
    </row>
    <row r="98" spans="2:2" x14ac:dyDescent="0.35">
      <c r="B98" s="73"/>
    </row>
    <row r="99" spans="2:2" x14ac:dyDescent="0.35">
      <c r="B99" s="73"/>
    </row>
    <row r="100" spans="2:2" x14ac:dyDescent="0.35">
      <c r="B100" s="73"/>
    </row>
    <row r="101" spans="2:2" x14ac:dyDescent="0.35">
      <c r="B101" s="73"/>
    </row>
    <row r="102" spans="2:2" x14ac:dyDescent="0.35">
      <c r="B102" s="73"/>
    </row>
    <row r="103" spans="2:2" x14ac:dyDescent="0.35">
      <c r="B103" s="73"/>
    </row>
    <row r="104" spans="2:2" x14ac:dyDescent="0.35">
      <c r="B104" s="73"/>
    </row>
    <row r="105" spans="2:2" x14ac:dyDescent="0.35">
      <c r="B105" s="73"/>
    </row>
    <row r="106" spans="2:2" x14ac:dyDescent="0.35">
      <c r="B106" s="73"/>
    </row>
    <row r="107" spans="2:2" x14ac:dyDescent="0.35">
      <c r="B107" s="73"/>
    </row>
    <row r="108" spans="2:2" x14ac:dyDescent="0.35">
      <c r="B108" s="73"/>
    </row>
    <row r="109" spans="2:2" x14ac:dyDescent="0.35">
      <c r="B109" s="73"/>
    </row>
    <row r="110" spans="2:2" x14ac:dyDescent="0.35">
      <c r="B110" s="73"/>
    </row>
    <row r="111" spans="2:2" x14ac:dyDescent="0.35">
      <c r="B111" s="73"/>
    </row>
    <row r="112" spans="2:2" x14ac:dyDescent="0.35">
      <c r="B112" s="73"/>
    </row>
    <row r="113" spans="2:2" x14ac:dyDescent="0.35">
      <c r="B113" s="73"/>
    </row>
    <row r="114" spans="2:2" x14ac:dyDescent="0.35">
      <c r="B114" s="73"/>
    </row>
    <row r="115" spans="2:2" x14ac:dyDescent="0.35">
      <c r="B115" s="73"/>
    </row>
    <row r="116" spans="2:2" x14ac:dyDescent="0.35">
      <c r="B116" s="73"/>
    </row>
    <row r="117" spans="2:2" x14ac:dyDescent="0.35">
      <c r="B117" s="73"/>
    </row>
    <row r="118" spans="2:2" x14ac:dyDescent="0.35">
      <c r="B118" s="73"/>
    </row>
    <row r="119" spans="2:2" x14ac:dyDescent="0.35">
      <c r="B119" s="73"/>
    </row>
    <row r="120" spans="2:2" x14ac:dyDescent="0.35">
      <c r="B120" s="73"/>
    </row>
    <row r="121" spans="2:2" x14ac:dyDescent="0.35">
      <c r="B121" s="73"/>
    </row>
    <row r="122" spans="2:2" x14ac:dyDescent="0.35">
      <c r="B122" s="73"/>
    </row>
    <row r="123" spans="2:2" x14ac:dyDescent="0.35">
      <c r="B123" s="73"/>
    </row>
    <row r="124" spans="2:2" x14ac:dyDescent="0.35">
      <c r="B124" s="73"/>
    </row>
    <row r="125" spans="2:2" x14ac:dyDescent="0.35">
      <c r="B125" s="73"/>
    </row>
    <row r="126" spans="2:2" x14ac:dyDescent="0.35">
      <c r="B126" s="73"/>
    </row>
    <row r="127" spans="2:2" x14ac:dyDescent="0.35">
      <c r="B127" s="73"/>
    </row>
    <row r="128" spans="2:2" x14ac:dyDescent="0.35">
      <c r="B128" s="73"/>
    </row>
    <row r="129" spans="2:2" x14ac:dyDescent="0.35">
      <c r="B129" s="73"/>
    </row>
    <row r="130" spans="2:2" x14ac:dyDescent="0.35">
      <c r="B130" s="73"/>
    </row>
    <row r="131" spans="2:2" x14ac:dyDescent="0.35">
      <c r="B131" s="73"/>
    </row>
    <row r="132" spans="2:2" x14ac:dyDescent="0.35">
      <c r="B132" s="73"/>
    </row>
    <row r="133" spans="2:2" x14ac:dyDescent="0.35">
      <c r="B133" s="73"/>
    </row>
    <row r="134" spans="2:2" x14ac:dyDescent="0.35">
      <c r="B134" s="73"/>
    </row>
    <row r="135" spans="2:2" x14ac:dyDescent="0.35">
      <c r="B135" s="73"/>
    </row>
    <row r="136" spans="2:2" x14ac:dyDescent="0.35">
      <c r="B136" s="73"/>
    </row>
    <row r="137" spans="2:2" x14ac:dyDescent="0.35">
      <c r="B137" s="73"/>
    </row>
    <row r="138" spans="2:2" x14ac:dyDescent="0.35">
      <c r="B138" s="73"/>
    </row>
    <row r="139" spans="2:2" x14ac:dyDescent="0.35">
      <c r="B139" s="73"/>
    </row>
    <row r="140" spans="2:2" x14ac:dyDescent="0.35">
      <c r="B140" s="73"/>
    </row>
    <row r="141" spans="2:2" x14ac:dyDescent="0.35">
      <c r="B141" s="73"/>
    </row>
    <row r="142" spans="2:2" x14ac:dyDescent="0.35">
      <c r="B142" s="73"/>
    </row>
    <row r="143" spans="2:2" x14ac:dyDescent="0.35">
      <c r="B143" s="73"/>
    </row>
    <row r="144" spans="2:2" x14ac:dyDescent="0.35">
      <c r="B144" s="73"/>
    </row>
    <row r="145" spans="2:2" x14ac:dyDescent="0.35">
      <c r="B145" s="73"/>
    </row>
    <row r="146" spans="2:2" x14ac:dyDescent="0.35">
      <c r="B146" s="73"/>
    </row>
    <row r="147" spans="2:2" x14ac:dyDescent="0.35">
      <c r="B147" s="73"/>
    </row>
    <row r="148" spans="2:2" x14ac:dyDescent="0.35">
      <c r="B148" s="73"/>
    </row>
    <row r="149" spans="2:2" x14ac:dyDescent="0.35">
      <c r="B149" s="73"/>
    </row>
    <row r="150" spans="2:2" x14ac:dyDescent="0.35">
      <c r="B150" s="73"/>
    </row>
    <row r="151" spans="2:2" x14ac:dyDescent="0.35">
      <c r="B151" s="73"/>
    </row>
    <row r="152" spans="2:2" x14ac:dyDescent="0.35">
      <c r="B152" s="73"/>
    </row>
    <row r="153" spans="2:2" x14ac:dyDescent="0.35">
      <c r="B153" s="73"/>
    </row>
    <row r="154" spans="2:2" x14ac:dyDescent="0.35">
      <c r="B154" s="73"/>
    </row>
    <row r="155" spans="2:2" x14ac:dyDescent="0.35">
      <c r="B155" s="73"/>
    </row>
    <row r="156" spans="2:2" x14ac:dyDescent="0.35">
      <c r="B156" s="73"/>
    </row>
    <row r="157" spans="2:2" x14ac:dyDescent="0.35">
      <c r="B157" s="73"/>
    </row>
    <row r="158" spans="2:2" x14ac:dyDescent="0.35">
      <c r="B158" s="73"/>
    </row>
    <row r="159" spans="2:2" x14ac:dyDescent="0.35">
      <c r="B159" s="73"/>
    </row>
    <row r="160" spans="2:2" x14ac:dyDescent="0.35">
      <c r="B160" s="73"/>
    </row>
    <row r="161" spans="2:2" x14ac:dyDescent="0.35">
      <c r="B161" s="73"/>
    </row>
    <row r="162" spans="2:2" x14ac:dyDescent="0.35">
      <c r="B162" s="73"/>
    </row>
    <row r="163" spans="2:2" x14ac:dyDescent="0.35">
      <c r="B163" s="73"/>
    </row>
    <row r="164" spans="2:2" x14ac:dyDescent="0.35">
      <c r="B164" s="73"/>
    </row>
    <row r="165" spans="2:2" x14ac:dyDescent="0.35">
      <c r="B165" s="73"/>
    </row>
    <row r="166" spans="2:2" x14ac:dyDescent="0.35">
      <c r="B166" s="73"/>
    </row>
    <row r="167" spans="2:2" x14ac:dyDescent="0.35">
      <c r="B167" s="73"/>
    </row>
    <row r="168" spans="2:2" x14ac:dyDescent="0.35">
      <c r="B168" s="73"/>
    </row>
    <row r="169" spans="2:2" x14ac:dyDescent="0.35">
      <c r="B169" s="73"/>
    </row>
    <row r="170" spans="2:2" x14ac:dyDescent="0.35">
      <c r="B170" s="73"/>
    </row>
    <row r="171" spans="2:2" x14ac:dyDescent="0.35">
      <c r="B171" s="73"/>
    </row>
    <row r="172" spans="2:2" x14ac:dyDescent="0.35">
      <c r="B172" s="73"/>
    </row>
    <row r="173" spans="2:2" x14ac:dyDescent="0.35">
      <c r="B173" s="73"/>
    </row>
    <row r="174" spans="2:2" x14ac:dyDescent="0.35">
      <c r="B174" s="73"/>
    </row>
    <row r="175" spans="2:2" x14ac:dyDescent="0.35">
      <c r="B175" s="73"/>
    </row>
    <row r="176" spans="2:2" x14ac:dyDescent="0.35">
      <c r="B176" s="73"/>
    </row>
    <row r="177" spans="2:2" x14ac:dyDescent="0.35">
      <c r="B177" s="73"/>
    </row>
    <row r="178" spans="2:2" x14ac:dyDescent="0.35">
      <c r="B178" s="73"/>
    </row>
    <row r="179" spans="2:2" x14ac:dyDescent="0.35">
      <c r="B179" s="73"/>
    </row>
    <row r="180" spans="2:2" x14ac:dyDescent="0.35">
      <c r="B180" s="73"/>
    </row>
    <row r="181" spans="2:2" x14ac:dyDescent="0.35">
      <c r="B181" s="73"/>
    </row>
    <row r="182" spans="2:2" x14ac:dyDescent="0.35">
      <c r="B182" s="73"/>
    </row>
    <row r="183" spans="2:2" x14ac:dyDescent="0.35">
      <c r="B183" s="73"/>
    </row>
    <row r="184" spans="2:2" x14ac:dyDescent="0.35">
      <c r="B184" s="73"/>
    </row>
    <row r="185" spans="2:2" x14ac:dyDescent="0.35">
      <c r="B185" s="73"/>
    </row>
    <row r="186" spans="2:2" x14ac:dyDescent="0.35">
      <c r="B186" s="73"/>
    </row>
    <row r="187" spans="2:2" x14ac:dyDescent="0.35">
      <c r="B187" s="73"/>
    </row>
    <row r="188" spans="2:2" x14ac:dyDescent="0.35">
      <c r="B188" s="73"/>
    </row>
    <row r="189" spans="2:2" x14ac:dyDescent="0.35">
      <c r="B189" s="73"/>
    </row>
    <row r="190" spans="2:2" x14ac:dyDescent="0.35">
      <c r="B190" s="73"/>
    </row>
    <row r="191" spans="2:2" x14ac:dyDescent="0.35">
      <c r="B191" s="73"/>
    </row>
    <row r="192" spans="2:2" x14ac:dyDescent="0.35">
      <c r="B192" s="73"/>
    </row>
    <row r="193" spans="2:2" x14ac:dyDescent="0.35">
      <c r="B193" s="73"/>
    </row>
    <row r="194" spans="2:2" x14ac:dyDescent="0.35">
      <c r="B194" s="73"/>
    </row>
    <row r="195" spans="2:2" x14ac:dyDescent="0.35">
      <c r="B195" s="73"/>
    </row>
    <row r="196" spans="2:2" x14ac:dyDescent="0.35">
      <c r="B196" s="73"/>
    </row>
    <row r="197" spans="2:2" x14ac:dyDescent="0.35">
      <c r="B197" s="73"/>
    </row>
    <row r="198" spans="2:2" x14ac:dyDescent="0.35">
      <c r="B198" s="73"/>
    </row>
    <row r="199" spans="2:2" x14ac:dyDescent="0.35">
      <c r="B199" s="73"/>
    </row>
    <row r="200" spans="2:2" x14ac:dyDescent="0.35">
      <c r="B200" s="73"/>
    </row>
    <row r="201" spans="2:2" x14ac:dyDescent="0.35">
      <c r="B201" s="73"/>
    </row>
    <row r="202" spans="2:2" x14ac:dyDescent="0.35">
      <c r="B202" s="73"/>
    </row>
    <row r="203" spans="2:2" x14ac:dyDescent="0.35">
      <c r="B203" s="73"/>
    </row>
    <row r="204" spans="2:2" x14ac:dyDescent="0.35">
      <c r="B204" s="73"/>
    </row>
    <row r="205" spans="2:2" x14ac:dyDescent="0.35">
      <c r="B205" s="73"/>
    </row>
    <row r="206" spans="2:2" x14ac:dyDescent="0.35">
      <c r="B206" s="73"/>
    </row>
    <row r="207" spans="2:2" x14ac:dyDescent="0.35">
      <c r="B207" s="73"/>
    </row>
    <row r="208" spans="2:2" x14ac:dyDescent="0.35">
      <c r="B208" s="73"/>
    </row>
    <row r="209" spans="2:2" x14ac:dyDescent="0.35">
      <c r="B209" s="73"/>
    </row>
    <row r="210" spans="2:2" x14ac:dyDescent="0.35">
      <c r="B210" s="73"/>
    </row>
    <row r="211" spans="2:2" x14ac:dyDescent="0.35">
      <c r="B211" s="73"/>
    </row>
    <row r="212" spans="2:2" x14ac:dyDescent="0.35">
      <c r="B212" s="73"/>
    </row>
    <row r="213" spans="2:2" x14ac:dyDescent="0.35">
      <c r="B213" s="73"/>
    </row>
    <row r="214" spans="2:2" x14ac:dyDescent="0.35">
      <c r="B214" s="73"/>
    </row>
    <row r="215" spans="2:2" x14ac:dyDescent="0.35">
      <c r="B215" s="73"/>
    </row>
    <row r="216" spans="2:2" x14ac:dyDescent="0.35">
      <c r="B216" s="73"/>
    </row>
    <row r="217" spans="2:2" x14ac:dyDescent="0.35">
      <c r="B217" s="73"/>
    </row>
    <row r="218" spans="2:2" x14ac:dyDescent="0.35">
      <c r="B218" s="73"/>
    </row>
    <row r="219" spans="2:2" x14ac:dyDescent="0.35">
      <c r="B219" s="73"/>
    </row>
    <row r="220" spans="2:2" x14ac:dyDescent="0.35">
      <c r="B220" s="73"/>
    </row>
    <row r="221" spans="2:2" x14ac:dyDescent="0.35">
      <c r="B221" s="73"/>
    </row>
    <row r="222" spans="2:2" x14ac:dyDescent="0.35">
      <c r="B222" s="73"/>
    </row>
    <row r="223" spans="2:2" x14ac:dyDescent="0.35">
      <c r="B223" s="73"/>
    </row>
    <row r="224" spans="2:2" x14ac:dyDescent="0.35">
      <c r="B224" s="73"/>
    </row>
    <row r="225" spans="2:2" x14ac:dyDescent="0.35">
      <c r="B225" s="73"/>
    </row>
    <row r="226" spans="2:2" x14ac:dyDescent="0.35">
      <c r="B226" s="73"/>
    </row>
    <row r="227" spans="2:2" x14ac:dyDescent="0.35">
      <c r="B227" s="73"/>
    </row>
    <row r="228" spans="2:2" x14ac:dyDescent="0.35">
      <c r="B228" s="73"/>
    </row>
    <row r="229" spans="2:2" x14ac:dyDescent="0.35">
      <c r="B229" s="73"/>
    </row>
    <row r="230" spans="2:2" x14ac:dyDescent="0.35">
      <c r="B230" s="73"/>
    </row>
    <row r="231" spans="2:2" x14ac:dyDescent="0.35">
      <c r="B231" s="73"/>
    </row>
    <row r="232" spans="2:2" x14ac:dyDescent="0.35">
      <c r="B232" s="73"/>
    </row>
    <row r="233" spans="2:2" x14ac:dyDescent="0.35">
      <c r="B233" s="73"/>
    </row>
    <row r="234" spans="2:2" x14ac:dyDescent="0.35">
      <c r="B234" s="73"/>
    </row>
    <row r="235" spans="2:2" x14ac:dyDescent="0.35">
      <c r="B235" s="73"/>
    </row>
    <row r="236" spans="2:2" x14ac:dyDescent="0.35">
      <c r="B236" s="73"/>
    </row>
    <row r="237" spans="2:2" x14ac:dyDescent="0.35">
      <c r="B237" s="73"/>
    </row>
    <row r="238" spans="2:2" x14ac:dyDescent="0.35">
      <c r="B238" s="73"/>
    </row>
    <row r="239" spans="2:2" x14ac:dyDescent="0.35">
      <c r="B239" s="73"/>
    </row>
    <row r="240" spans="2:2" x14ac:dyDescent="0.35">
      <c r="B240" s="73"/>
    </row>
    <row r="241" spans="2:2" x14ac:dyDescent="0.35">
      <c r="B241" s="73"/>
    </row>
    <row r="242" spans="2:2" x14ac:dyDescent="0.35">
      <c r="B242" s="73"/>
    </row>
    <row r="243" spans="2:2" x14ac:dyDescent="0.35">
      <c r="B243" s="73"/>
    </row>
    <row r="244" spans="2:2" x14ac:dyDescent="0.35">
      <c r="B244" s="73"/>
    </row>
    <row r="245" spans="2:2" x14ac:dyDescent="0.35">
      <c r="B245" s="73"/>
    </row>
    <row r="246" spans="2:2" x14ac:dyDescent="0.35">
      <c r="B246" s="73"/>
    </row>
    <row r="247" spans="2:2" x14ac:dyDescent="0.35">
      <c r="B247" s="73"/>
    </row>
    <row r="248" spans="2:2" x14ac:dyDescent="0.35">
      <c r="B248" s="73"/>
    </row>
    <row r="249" spans="2:2" x14ac:dyDescent="0.35">
      <c r="B249" s="73"/>
    </row>
    <row r="250" spans="2:2" x14ac:dyDescent="0.35">
      <c r="B250" s="73"/>
    </row>
    <row r="251" spans="2:2" x14ac:dyDescent="0.35">
      <c r="B251" s="73"/>
    </row>
    <row r="252" spans="2:2" x14ac:dyDescent="0.35">
      <c r="B252" s="73"/>
    </row>
    <row r="253" spans="2:2" x14ac:dyDescent="0.35">
      <c r="B253" s="73"/>
    </row>
    <row r="254" spans="2:2" x14ac:dyDescent="0.35">
      <c r="B254" s="73"/>
    </row>
    <row r="255" spans="2:2" x14ac:dyDescent="0.35">
      <c r="B255" s="73"/>
    </row>
    <row r="256" spans="2:2" x14ac:dyDescent="0.35">
      <c r="B256" s="73"/>
    </row>
    <row r="257" spans="2:2" x14ac:dyDescent="0.35">
      <c r="B257" s="73"/>
    </row>
    <row r="258" spans="2:2" x14ac:dyDescent="0.35">
      <c r="B258" s="73"/>
    </row>
    <row r="259" spans="2:2" x14ac:dyDescent="0.35">
      <c r="B259" s="73"/>
    </row>
    <row r="260" spans="2:2" x14ac:dyDescent="0.35">
      <c r="B260" s="73"/>
    </row>
    <row r="261" spans="2:2" x14ac:dyDescent="0.35">
      <c r="B261" s="73"/>
    </row>
    <row r="262" spans="2:2" x14ac:dyDescent="0.35">
      <c r="B262" s="73"/>
    </row>
    <row r="263" spans="2:2" x14ac:dyDescent="0.35">
      <c r="B263" s="73"/>
    </row>
    <row r="264" spans="2:2" x14ac:dyDescent="0.35">
      <c r="B264" s="73"/>
    </row>
    <row r="265" spans="2:2" x14ac:dyDescent="0.35">
      <c r="B265" s="73"/>
    </row>
    <row r="266" spans="2:2" x14ac:dyDescent="0.35">
      <c r="B266" s="73"/>
    </row>
    <row r="267" spans="2:2" x14ac:dyDescent="0.35">
      <c r="B267" s="73"/>
    </row>
    <row r="268" spans="2:2" x14ac:dyDescent="0.35">
      <c r="B268" s="73"/>
    </row>
    <row r="269" spans="2:2" x14ac:dyDescent="0.35">
      <c r="B269" s="73"/>
    </row>
    <row r="270" spans="2:2" x14ac:dyDescent="0.35">
      <c r="B270" s="73"/>
    </row>
    <row r="271" spans="2:2" x14ac:dyDescent="0.35">
      <c r="B271" s="73"/>
    </row>
    <row r="272" spans="2:2" x14ac:dyDescent="0.35">
      <c r="B272" s="73"/>
    </row>
    <row r="273" spans="2:2" x14ac:dyDescent="0.35">
      <c r="B273" s="73"/>
    </row>
    <row r="274" spans="2:2" x14ac:dyDescent="0.35">
      <c r="B274" s="73"/>
    </row>
    <row r="275" spans="2:2" x14ac:dyDescent="0.35">
      <c r="B275" s="73"/>
    </row>
    <row r="276" spans="2:2" x14ac:dyDescent="0.35">
      <c r="B276" s="73"/>
    </row>
    <row r="277" spans="2:2" x14ac:dyDescent="0.35">
      <c r="B277" s="73"/>
    </row>
    <row r="278" spans="2:2" x14ac:dyDescent="0.35">
      <c r="B278" s="73"/>
    </row>
    <row r="279" spans="2:2" x14ac:dyDescent="0.35">
      <c r="B279" s="73"/>
    </row>
    <row r="280" spans="2:2" x14ac:dyDescent="0.35">
      <c r="B280" s="73"/>
    </row>
    <row r="281" spans="2:2" x14ac:dyDescent="0.35">
      <c r="B281" s="73"/>
    </row>
    <row r="282" spans="2:2" x14ac:dyDescent="0.35">
      <c r="B282" s="73"/>
    </row>
    <row r="283" spans="2:2" x14ac:dyDescent="0.35">
      <c r="B283" s="73"/>
    </row>
    <row r="284" spans="2:2" x14ac:dyDescent="0.35">
      <c r="B284" s="73"/>
    </row>
    <row r="285" spans="2:2" x14ac:dyDescent="0.35">
      <c r="B285" s="73"/>
    </row>
    <row r="286" spans="2:2" x14ac:dyDescent="0.35">
      <c r="B286" s="73"/>
    </row>
    <row r="287" spans="2:2" x14ac:dyDescent="0.35">
      <c r="B287" s="73"/>
    </row>
    <row r="288" spans="2:2" x14ac:dyDescent="0.35">
      <c r="B288" s="73"/>
    </row>
    <row r="289" spans="2:2" x14ac:dyDescent="0.35">
      <c r="B289" s="73"/>
    </row>
    <row r="290" spans="2:2" x14ac:dyDescent="0.35">
      <c r="B290" s="73"/>
    </row>
  </sheetData>
  <mergeCells count="36">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J41:M41"/>
    <mergeCell ref="O41:R41"/>
    <mergeCell ref="U41:X41"/>
    <mergeCell ref="Z41:AC41"/>
    <mergeCell ref="AE41:AH41"/>
  </mergeCells>
  <pageMargins left="0.7" right="0.7" top="0.75" bottom="0.75" header="0.3" footer="0.3"/>
  <pageSetup orientation="portrait" r:id="rId1"/>
  <headerFooter>
    <oddHeader>&amp;L&amp;"Calibri"&amp;12&amp;K000000EBA Regular Use&amp;1#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FAEE5-06C6-4EBD-880A-4C2BA36475F4}">
  <dimension ref="B2:H20"/>
  <sheetViews>
    <sheetView zoomScale="85" zoomScaleNormal="85" workbookViewId="0">
      <selection activeCell="C1" sqref="C1"/>
    </sheetView>
  </sheetViews>
  <sheetFormatPr defaultColWidth="8.81640625" defaultRowHeight="14.5" x14ac:dyDescent="0.35"/>
  <cols>
    <col min="1" max="1" width="8.81640625" style="78"/>
    <col min="2" max="2" width="3.453125" style="78" customWidth="1"/>
    <col min="3" max="3" width="29.54296875" style="78" customWidth="1"/>
    <col min="4" max="4" width="62.1796875" style="78" bestFit="1" customWidth="1"/>
    <col min="5" max="5" width="22.453125" style="78" customWidth="1"/>
    <col min="6" max="6" width="68.453125" style="78" customWidth="1"/>
    <col min="7" max="7" width="32" style="78" customWidth="1"/>
    <col min="8" max="8" width="66.54296875" style="78" customWidth="1"/>
    <col min="9" max="16384" width="8.81640625" style="78"/>
  </cols>
  <sheetData>
    <row r="2" spans="2:8" x14ac:dyDescent="0.35">
      <c r="C2" s="79" t="s">
        <v>350</v>
      </c>
    </row>
    <row r="4" spans="2:8" x14ac:dyDescent="0.35">
      <c r="C4" s="80" t="s">
        <v>1</v>
      </c>
      <c r="D4" s="80" t="s">
        <v>2</v>
      </c>
      <c r="E4" s="80" t="s">
        <v>3</v>
      </c>
      <c r="F4" s="80" t="s">
        <v>4</v>
      </c>
      <c r="G4" s="80" t="s">
        <v>5</v>
      </c>
      <c r="H4" s="80" t="s">
        <v>6</v>
      </c>
    </row>
    <row r="5" spans="2:8" x14ac:dyDescent="0.35">
      <c r="C5" s="356" t="s">
        <v>211</v>
      </c>
      <c r="D5" s="356" t="s">
        <v>210</v>
      </c>
      <c r="E5" s="356" t="s">
        <v>212</v>
      </c>
      <c r="F5" s="354" t="s">
        <v>294</v>
      </c>
      <c r="G5" s="354" t="s">
        <v>295</v>
      </c>
      <c r="H5" s="341" t="s">
        <v>213</v>
      </c>
    </row>
    <row r="6" spans="2:8" x14ac:dyDescent="0.35">
      <c r="C6" s="357"/>
      <c r="D6" s="357"/>
      <c r="E6" s="357"/>
      <c r="F6" s="355"/>
      <c r="G6" s="355"/>
      <c r="H6" s="343"/>
    </row>
    <row r="7" spans="2:8" ht="14.5" customHeight="1" x14ac:dyDescent="0.35">
      <c r="B7" s="81">
        <v>1</v>
      </c>
      <c r="C7" s="341" t="s">
        <v>296</v>
      </c>
      <c r="D7" s="81" t="s">
        <v>169</v>
      </c>
      <c r="E7" s="241">
        <v>0</v>
      </c>
      <c r="F7" s="130"/>
      <c r="G7" s="130" t="s">
        <v>399</v>
      </c>
      <c r="H7" s="81" t="s">
        <v>399</v>
      </c>
    </row>
    <row r="8" spans="2:8" x14ac:dyDescent="0.35">
      <c r="B8" s="81">
        <v>2</v>
      </c>
      <c r="C8" s="342"/>
      <c r="D8" s="81" t="s">
        <v>276</v>
      </c>
      <c r="E8" s="81">
        <v>75.860937666458469</v>
      </c>
      <c r="F8" s="130" t="s">
        <v>400</v>
      </c>
      <c r="G8" s="130" t="s">
        <v>399</v>
      </c>
      <c r="H8" s="81" t="s">
        <v>401</v>
      </c>
    </row>
    <row r="9" spans="2:8" x14ac:dyDescent="0.35">
      <c r="B9" s="81">
        <v>3</v>
      </c>
      <c r="C9" s="342"/>
      <c r="D9" s="131" t="s">
        <v>153</v>
      </c>
      <c r="E9" s="81" t="s">
        <v>399</v>
      </c>
      <c r="F9" s="130"/>
      <c r="G9" s="130" t="s">
        <v>399</v>
      </c>
      <c r="H9" s="81" t="s">
        <v>399</v>
      </c>
    </row>
    <row r="10" spans="2:8" x14ac:dyDescent="0.35">
      <c r="B10" s="81">
        <v>4</v>
      </c>
      <c r="C10" s="342"/>
      <c r="D10" s="81" t="s">
        <v>178</v>
      </c>
      <c r="E10" s="81">
        <v>0</v>
      </c>
      <c r="F10" s="130"/>
      <c r="G10" s="130" t="s">
        <v>399</v>
      </c>
      <c r="H10" s="81" t="s">
        <v>399</v>
      </c>
    </row>
    <row r="11" spans="2:8" x14ac:dyDescent="0.35">
      <c r="B11" s="81">
        <v>5</v>
      </c>
      <c r="C11" s="342"/>
      <c r="D11" s="131" t="s">
        <v>154</v>
      </c>
      <c r="E11" s="81">
        <v>0</v>
      </c>
      <c r="F11" s="130"/>
      <c r="G11" s="130" t="s">
        <v>399</v>
      </c>
      <c r="H11" s="81" t="s">
        <v>399</v>
      </c>
    </row>
    <row r="12" spans="2:8" x14ac:dyDescent="0.35">
      <c r="B12" s="81">
        <v>6</v>
      </c>
      <c r="C12" s="342"/>
      <c r="D12" s="131" t="s">
        <v>297</v>
      </c>
      <c r="E12" s="81">
        <v>0</v>
      </c>
      <c r="F12" s="130"/>
      <c r="G12" s="130" t="s">
        <v>399</v>
      </c>
      <c r="H12" s="81" t="s">
        <v>399</v>
      </c>
    </row>
    <row r="13" spans="2:8" x14ac:dyDescent="0.35">
      <c r="B13" s="81">
        <v>7</v>
      </c>
      <c r="C13" s="343"/>
      <c r="D13" s="81" t="s">
        <v>277</v>
      </c>
      <c r="E13" s="81">
        <v>0</v>
      </c>
      <c r="F13" s="130"/>
      <c r="G13" s="130" t="s">
        <v>399</v>
      </c>
      <c r="H13" s="81" t="s">
        <v>399</v>
      </c>
    </row>
    <row r="14" spans="2:8" ht="14.5" customHeight="1" x14ac:dyDescent="0.35">
      <c r="B14" s="81">
        <v>8</v>
      </c>
      <c r="C14" s="341" t="s">
        <v>298</v>
      </c>
      <c r="D14" s="81" t="s">
        <v>169</v>
      </c>
      <c r="E14" s="81">
        <v>0</v>
      </c>
      <c r="F14" s="130"/>
      <c r="G14" s="130" t="s">
        <v>399</v>
      </c>
      <c r="H14" s="81" t="s">
        <v>399</v>
      </c>
    </row>
    <row r="15" spans="2:8" x14ac:dyDescent="0.35">
      <c r="B15" s="81">
        <v>9</v>
      </c>
      <c r="C15" s="342"/>
      <c r="D15" s="81" t="s">
        <v>276</v>
      </c>
      <c r="E15" s="81">
        <v>660.42468467171273</v>
      </c>
      <c r="F15" s="130" t="s">
        <v>402</v>
      </c>
      <c r="G15" s="130" t="s">
        <v>399</v>
      </c>
      <c r="H15" s="81" t="s">
        <v>401</v>
      </c>
    </row>
    <row r="16" spans="2:8" x14ac:dyDescent="0.35">
      <c r="B16" s="81">
        <v>10</v>
      </c>
      <c r="C16" s="342"/>
      <c r="D16" s="131" t="s">
        <v>153</v>
      </c>
      <c r="E16" s="81">
        <v>0</v>
      </c>
      <c r="F16" s="130"/>
      <c r="G16" s="130" t="s">
        <v>399</v>
      </c>
      <c r="H16" s="81" t="s">
        <v>399</v>
      </c>
    </row>
    <row r="17" spans="2:8" x14ac:dyDescent="0.35">
      <c r="B17" s="81">
        <v>11</v>
      </c>
      <c r="C17" s="342"/>
      <c r="D17" s="81" t="s">
        <v>178</v>
      </c>
      <c r="E17" s="81">
        <v>269.19627381136786</v>
      </c>
      <c r="F17" s="130" t="s">
        <v>402</v>
      </c>
      <c r="G17" s="130" t="s">
        <v>399</v>
      </c>
      <c r="H17" s="81" t="s">
        <v>401</v>
      </c>
    </row>
    <row r="18" spans="2:8" x14ac:dyDescent="0.35">
      <c r="B18" s="81">
        <v>12</v>
      </c>
      <c r="C18" s="342"/>
      <c r="D18" s="131" t="s">
        <v>154</v>
      </c>
      <c r="E18" s="81">
        <v>269.19627381136786</v>
      </c>
      <c r="F18" s="130" t="s">
        <v>402</v>
      </c>
      <c r="G18" s="130" t="s">
        <v>399</v>
      </c>
      <c r="H18" s="81" t="s">
        <v>401</v>
      </c>
    </row>
    <row r="19" spans="2:8" x14ac:dyDescent="0.35">
      <c r="B19" s="81">
        <v>13</v>
      </c>
      <c r="C19" s="342"/>
      <c r="D19" s="131" t="s">
        <v>297</v>
      </c>
      <c r="E19" s="81" t="s">
        <v>399</v>
      </c>
      <c r="F19" s="130"/>
      <c r="G19" s="130" t="s">
        <v>399</v>
      </c>
      <c r="H19" s="81" t="s">
        <v>399</v>
      </c>
    </row>
    <row r="20" spans="2:8" x14ac:dyDescent="0.35">
      <c r="B20" s="81">
        <v>14</v>
      </c>
      <c r="C20" s="343"/>
      <c r="D20" s="81" t="s">
        <v>277</v>
      </c>
      <c r="E20" s="81">
        <v>0</v>
      </c>
      <c r="F20" s="130"/>
      <c r="G20" s="130" t="s">
        <v>399</v>
      </c>
      <c r="H20" s="81" t="s">
        <v>399</v>
      </c>
    </row>
  </sheetData>
  <mergeCells count="8">
    <mergeCell ref="C7:C13"/>
    <mergeCell ref="C14:C20"/>
    <mergeCell ref="F5:F6"/>
    <mergeCell ref="G5:G6"/>
    <mergeCell ref="H5:H6"/>
    <mergeCell ref="C5:C6"/>
    <mergeCell ref="D5:D6"/>
    <mergeCell ref="E5:E6"/>
  </mergeCells>
  <pageMargins left="0.7" right="0.7" top="0.75" bottom="0.75" header="0.3" footer="0.3"/>
  <pageSetup orientation="portrait" r:id="rId1"/>
  <headerFooter>
    <oddHeader>&amp;L&amp;"Calibri"&amp;12&amp;K000000EBA Regular Use&amp;1#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746A4-C631-48C3-9D1F-A1289D21BAD0}">
  <sheetPr>
    <pageSetUpPr fitToPage="1"/>
  </sheetPr>
  <dimension ref="B2:G26"/>
  <sheetViews>
    <sheetView showGridLines="0" zoomScale="80" zoomScaleNormal="80" zoomScalePageLayoutView="110" workbookViewId="0">
      <selection activeCell="F5" sqref="F5"/>
    </sheetView>
  </sheetViews>
  <sheetFormatPr defaultColWidth="9.1796875" defaultRowHeight="14.5" x14ac:dyDescent="0.35"/>
  <cols>
    <col min="1" max="1" width="6.54296875" customWidth="1"/>
    <col min="3" max="3" width="114.453125" style="15" bestFit="1" customWidth="1"/>
    <col min="4" max="4" width="160.453125" style="127" customWidth="1"/>
    <col min="5" max="5" width="57.54296875" style="214" customWidth="1"/>
    <col min="6" max="6" width="14.81640625" customWidth="1"/>
  </cols>
  <sheetData>
    <row r="2" spans="2:6" x14ac:dyDescent="0.35">
      <c r="B2" s="14" t="s">
        <v>68</v>
      </c>
    </row>
    <row r="3" spans="2:6" x14ac:dyDescent="0.35">
      <c r="B3" s="17" t="s">
        <v>69</v>
      </c>
    </row>
    <row r="4" spans="2:6" x14ac:dyDescent="0.35">
      <c r="D4" s="207"/>
    </row>
    <row r="5" spans="2:6" ht="29" x14ac:dyDescent="0.35">
      <c r="B5" s="19" t="s">
        <v>70</v>
      </c>
      <c r="C5" s="209" t="s">
        <v>71</v>
      </c>
      <c r="D5" s="210"/>
      <c r="E5" s="215"/>
    </row>
    <row r="6" spans="2:6" x14ac:dyDescent="0.35">
      <c r="B6" s="20"/>
      <c r="C6" s="21" t="s">
        <v>72</v>
      </c>
      <c r="D6" s="22"/>
      <c r="E6" s="215"/>
    </row>
    <row r="7" spans="2:6" ht="127.5" customHeight="1" x14ac:dyDescent="0.35">
      <c r="B7" s="23" t="s">
        <v>299</v>
      </c>
      <c r="C7" s="24" t="s">
        <v>283</v>
      </c>
      <c r="D7" s="228" t="s">
        <v>393</v>
      </c>
      <c r="E7" s="215"/>
      <c r="F7" s="70"/>
    </row>
    <row r="8" spans="2:6" ht="103.5" customHeight="1" x14ac:dyDescent="0.35">
      <c r="B8" s="23" t="s">
        <v>300</v>
      </c>
      <c r="C8" s="24" t="s">
        <v>257</v>
      </c>
      <c r="D8" s="228" t="s">
        <v>413</v>
      </c>
      <c r="E8" s="215"/>
      <c r="F8" s="70"/>
    </row>
    <row r="9" spans="2:6" ht="116" x14ac:dyDescent="0.35">
      <c r="B9" s="23" t="s">
        <v>301</v>
      </c>
      <c r="C9" s="24" t="s">
        <v>284</v>
      </c>
      <c r="D9" s="229" t="s">
        <v>394</v>
      </c>
      <c r="E9" s="215"/>
    </row>
    <row r="10" spans="2:6" ht="58" x14ac:dyDescent="0.35">
      <c r="B10" s="23" t="s">
        <v>302</v>
      </c>
      <c r="C10" s="24" t="s">
        <v>285</v>
      </c>
      <c r="D10" s="228" t="s">
        <v>395</v>
      </c>
      <c r="E10" s="215"/>
    </row>
    <row r="11" spans="2:6" x14ac:dyDescent="0.35">
      <c r="B11" s="25"/>
      <c r="C11" s="21" t="s">
        <v>73</v>
      </c>
      <c r="D11" s="22"/>
      <c r="E11" s="215"/>
    </row>
    <row r="12" spans="2:6" ht="58" x14ac:dyDescent="0.35">
      <c r="B12" s="26" t="s">
        <v>303</v>
      </c>
      <c r="C12" s="24" t="s">
        <v>278</v>
      </c>
      <c r="D12" s="228" t="s">
        <v>396</v>
      </c>
      <c r="E12" s="215"/>
    </row>
    <row r="13" spans="2:6" ht="58" x14ac:dyDescent="0.35">
      <c r="B13" s="26" t="s">
        <v>304</v>
      </c>
      <c r="C13" s="24" t="s">
        <v>279</v>
      </c>
      <c r="D13" s="229" t="s">
        <v>397</v>
      </c>
      <c r="E13" s="215"/>
    </row>
    <row r="14" spans="2:6" ht="43.5" x14ac:dyDescent="0.35">
      <c r="B14" s="23" t="s">
        <v>305</v>
      </c>
      <c r="C14" s="24" t="s">
        <v>280</v>
      </c>
      <c r="D14" s="125" t="s">
        <v>376</v>
      </c>
      <c r="E14" s="215"/>
    </row>
    <row r="15" spans="2:6" ht="43.5" x14ac:dyDescent="0.35">
      <c r="B15" s="23" t="s">
        <v>306</v>
      </c>
      <c r="C15" s="133" t="s">
        <v>77</v>
      </c>
      <c r="D15" s="217" t="s">
        <v>383</v>
      </c>
      <c r="E15" s="215"/>
      <c r="F15" s="70"/>
    </row>
    <row r="16" spans="2:6" ht="29" x14ac:dyDescent="0.35">
      <c r="B16" s="23" t="s">
        <v>74</v>
      </c>
      <c r="C16" s="133" t="s">
        <v>78</v>
      </c>
      <c r="D16" s="208" t="s">
        <v>378</v>
      </c>
      <c r="E16" s="215"/>
    </row>
    <row r="17" spans="2:7" x14ac:dyDescent="0.35">
      <c r="B17" s="20"/>
      <c r="C17" s="27" t="s">
        <v>79</v>
      </c>
      <c r="D17" s="22"/>
      <c r="E17" s="215"/>
    </row>
    <row r="18" spans="2:7" s="70" customFormat="1" ht="150.65" customHeight="1" x14ac:dyDescent="0.35">
      <c r="B18" s="132" t="s">
        <v>307</v>
      </c>
      <c r="C18" s="133" t="s">
        <v>281</v>
      </c>
      <c r="D18" s="208" t="s">
        <v>384</v>
      </c>
      <c r="E18" s="215"/>
    </row>
    <row r="19" spans="2:7" ht="145" x14ac:dyDescent="0.35">
      <c r="B19" s="23" t="s">
        <v>308</v>
      </c>
      <c r="C19" s="24" t="s">
        <v>286</v>
      </c>
      <c r="D19" s="211" t="s">
        <v>414</v>
      </c>
      <c r="E19" s="70"/>
      <c r="F19" s="70"/>
      <c r="G19" s="70"/>
    </row>
    <row r="20" spans="2:7" ht="337" customHeight="1" x14ac:dyDescent="0.35">
      <c r="B20" s="23" t="s">
        <v>309</v>
      </c>
      <c r="C20" s="24" t="s">
        <v>282</v>
      </c>
      <c r="D20" s="218" t="s">
        <v>385</v>
      </c>
      <c r="E20" s="215"/>
      <c r="F20" s="70"/>
    </row>
    <row r="21" spans="2:7" ht="72.5" x14ac:dyDescent="0.35">
      <c r="B21" s="23" t="s">
        <v>310</v>
      </c>
      <c r="C21" s="24" t="s">
        <v>239</v>
      </c>
      <c r="D21" s="230" t="s">
        <v>398</v>
      </c>
      <c r="F21" s="70"/>
    </row>
    <row r="22" spans="2:7" ht="93.65" customHeight="1" x14ac:dyDescent="0.35">
      <c r="B22" s="23" t="s">
        <v>311</v>
      </c>
      <c r="C22" s="24" t="s">
        <v>329</v>
      </c>
      <c r="D22" s="208" t="s">
        <v>379</v>
      </c>
      <c r="E22" s="216"/>
    </row>
    <row r="23" spans="2:7" ht="100.5" customHeight="1" x14ac:dyDescent="0.35">
      <c r="B23" s="23" t="s">
        <v>312</v>
      </c>
      <c r="C23" s="24" t="s">
        <v>80</v>
      </c>
      <c r="D23" s="213" t="s">
        <v>377</v>
      </c>
      <c r="E23" s="216"/>
    </row>
    <row r="24" spans="2:7" ht="58" x14ac:dyDescent="0.35">
      <c r="B24" s="23" t="s">
        <v>313</v>
      </c>
      <c r="C24" s="24" t="s">
        <v>287</v>
      </c>
      <c r="D24" s="212" t="s">
        <v>386</v>
      </c>
      <c r="E24" s="231"/>
    </row>
    <row r="25" spans="2:7" ht="123" customHeight="1" x14ac:dyDescent="0.35">
      <c r="B25" s="23" t="s">
        <v>314</v>
      </c>
      <c r="C25" s="24" t="s">
        <v>81</v>
      </c>
      <c r="D25" s="208" t="s">
        <v>389</v>
      </c>
      <c r="E25" s="215"/>
    </row>
    <row r="26" spans="2:7" ht="56.15" customHeight="1" x14ac:dyDescent="0.35">
      <c r="B26" s="23" t="s">
        <v>315</v>
      </c>
      <c r="C26" s="24" t="s">
        <v>240</v>
      </c>
      <c r="D26" s="220" t="s">
        <v>387</v>
      </c>
      <c r="E26" s="215"/>
    </row>
  </sheetData>
  <pageMargins left="0.70866141732283472" right="0.70866141732283472" top="0.74803149606299213" bottom="0.74803149606299213" header="0.31496062992125984" footer="0.31496062992125984"/>
  <pageSetup paperSize="9" scale="33" orientation="landscape" r:id="rId1"/>
  <headerFooter>
    <oddHeader>&amp;CEN
Annex I&amp;L&amp;"Calibri"&amp;12&amp;K000000EBA Regular Use&amp;1#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B2C5-934A-40C8-8501-5476D9A3260C}">
  <sheetPr>
    <pageSetUpPr fitToPage="1"/>
  </sheetPr>
  <dimension ref="B2:E26"/>
  <sheetViews>
    <sheetView showGridLines="0" topLeftCell="B1" zoomScaleNormal="100" zoomScalePageLayoutView="110" workbookViewId="0">
      <selection activeCell="E16" sqref="E16"/>
    </sheetView>
  </sheetViews>
  <sheetFormatPr defaultColWidth="9.1796875" defaultRowHeight="14.5" x14ac:dyDescent="0.35"/>
  <cols>
    <col min="1" max="1" width="6.54296875" style="15" customWidth="1"/>
    <col min="2" max="2" width="9.1796875" style="15"/>
    <col min="3" max="3" width="94.453125" style="15" customWidth="1"/>
    <col min="4" max="4" width="76.453125" style="15" customWidth="1"/>
    <col min="5" max="5" width="46.1796875" style="15" customWidth="1"/>
    <col min="6" max="16384" width="9.1796875" style="15"/>
  </cols>
  <sheetData>
    <row r="2" spans="2:4" x14ac:dyDescent="0.35">
      <c r="B2" s="14" t="s">
        <v>82</v>
      </c>
    </row>
    <row r="3" spans="2:4" x14ac:dyDescent="0.35">
      <c r="B3" s="28" t="s">
        <v>69</v>
      </c>
    </row>
    <row r="4" spans="2:4" x14ac:dyDescent="0.35">
      <c r="D4" s="29"/>
    </row>
    <row r="5" spans="2:4" ht="29" x14ac:dyDescent="0.35">
      <c r="B5" s="26" t="s">
        <v>70</v>
      </c>
      <c r="C5" s="262" t="s">
        <v>71</v>
      </c>
      <c r="D5" s="262"/>
    </row>
    <row r="6" spans="2:4" x14ac:dyDescent="0.35">
      <c r="B6" s="30"/>
      <c r="C6" s="21" t="s">
        <v>72</v>
      </c>
      <c r="D6" s="31"/>
    </row>
    <row r="7" spans="2:4" ht="101.5" x14ac:dyDescent="0.35">
      <c r="B7" s="23" t="s">
        <v>299</v>
      </c>
      <c r="C7" s="24" t="s">
        <v>290</v>
      </c>
      <c r="D7" s="133" t="s">
        <v>404</v>
      </c>
    </row>
    <row r="8" spans="2:4" ht="217.5" x14ac:dyDescent="0.35">
      <c r="B8" s="23" t="s">
        <v>300</v>
      </c>
      <c r="C8" s="24" t="s">
        <v>83</v>
      </c>
      <c r="D8" s="260" t="s">
        <v>405</v>
      </c>
    </row>
    <row r="9" spans="2:4" ht="29" x14ac:dyDescent="0.35">
      <c r="B9" s="23" t="s">
        <v>301</v>
      </c>
      <c r="C9" s="24" t="s">
        <v>291</v>
      </c>
      <c r="D9" s="244" t="s">
        <v>388</v>
      </c>
    </row>
    <row r="10" spans="2:4" x14ac:dyDescent="0.35">
      <c r="B10" s="32"/>
      <c r="C10" s="21" t="s">
        <v>73</v>
      </c>
      <c r="D10" s="32"/>
    </row>
    <row r="11" spans="2:4" ht="43.5" x14ac:dyDescent="0.35">
      <c r="B11" s="23" t="s">
        <v>302</v>
      </c>
      <c r="C11" s="24" t="s">
        <v>84</v>
      </c>
      <c r="D11" s="263" t="s">
        <v>406</v>
      </c>
    </row>
    <row r="12" spans="2:4" x14ac:dyDescent="0.35">
      <c r="B12" s="145" t="s">
        <v>74</v>
      </c>
      <c r="C12" s="33" t="s">
        <v>85</v>
      </c>
      <c r="D12" s="264"/>
    </row>
    <row r="13" spans="2:4" x14ac:dyDescent="0.35">
      <c r="B13" s="145" t="s">
        <v>75</v>
      </c>
      <c r="C13" s="33" t="s">
        <v>86</v>
      </c>
      <c r="D13" s="264"/>
    </row>
    <row r="14" spans="2:4" x14ac:dyDescent="0.35">
      <c r="B14" s="145" t="s">
        <v>76</v>
      </c>
      <c r="C14" s="33" t="s">
        <v>87</v>
      </c>
      <c r="D14" s="264"/>
    </row>
    <row r="15" spans="2:4" x14ac:dyDescent="0.35">
      <c r="B15" s="145" t="s">
        <v>88</v>
      </c>
      <c r="C15" s="33" t="s">
        <v>89</v>
      </c>
      <c r="D15" s="265"/>
    </row>
    <row r="16" spans="2:4" ht="43.5" x14ac:dyDescent="0.35">
      <c r="B16" s="137" t="s">
        <v>303</v>
      </c>
      <c r="C16" s="24" t="s">
        <v>288</v>
      </c>
      <c r="D16" s="64" t="s">
        <v>388</v>
      </c>
    </row>
    <row r="17" spans="2:5" x14ac:dyDescent="0.35">
      <c r="B17" s="137" t="s">
        <v>304</v>
      </c>
      <c r="C17" s="24" t="s">
        <v>90</v>
      </c>
      <c r="D17" s="64" t="s">
        <v>388</v>
      </c>
    </row>
    <row r="18" spans="2:5" x14ac:dyDescent="0.35">
      <c r="B18" s="23" t="s">
        <v>305</v>
      </c>
      <c r="C18" s="24" t="s">
        <v>91</v>
      </c>
      <c r="D18" s="64" t="s">
        <v>388</v>
      </c>
    </row>
    <row r="19" spans="2:5" x14ac:dyDescent="0.35">
      <c r="B19" s="30"/>
      <c r="C19" s="21" t="s">
        <v>79</v>
      </c>
      <c r="D19" s="31"/>
    </row>
    <row r="20" spans="2:5" ht="43.5" x14ac:dyDescent="0.35">
      <c r="B20" s="23" t="s">
        <v>306</v>
      </c>
      <c r="C20" s="24" t="s">
        <v>292</v>
      </c>
      <c r="D20" s="133" t="s">
        <v>375</v>
      </c>
    </row>
    <row r="21" spans="2:5" ht="58" x14ac:dyDescent="0.35">
      <c r="B21" s="23" t="s">
        <v>74</v>
      </c>
      <c r="C21" s="24" t="s">
        <v>293</v>
      </c>
      <c r="D21" s="133" t="s">
        <v>380</v>
      </c>
    </row>
    <row r="22" spans="2:5" ht="29" x14ac:dyDescent="0.35">
      <c r="B22" s="132" t="s">
        <v>307</v>
      </c>
      <c r="C22" s="24" t="s">
        <v>92</v>
      </c>
      <c r="D22" s="259" t="s">
        <v>382</v>
      </c>
    </row>
    <row r="23" spans="2:5" ht="29" x14ac:dyDescent="0.35">
      <c r="B23" s="23" t="s">
        <v>308</v>
      </c>
      <c r="C23" s="24" t="s">
        <v>289</v>
      </c>
      <c r="D23" s="133" t="s">
        <v>381</v>
      </c>
    </row>
    <row r="24" spans="2:5" ht="29" x14ac:dyDescent="0.35">
      <c r="B24" s="23" t="s">
        <v>309</v>
      </c>
      <c r="C24" s="24" t="s">
        <v>93</v>
      </c>
      <c r="D24" s="133" t="s">
        <v>391</v>
      </c>
    </row>
    <row r="25" spans="2:5" ht="101.5" x14ac:dyDescent="0.35">
      <c r="B25" s="23" t="s">
        <v>310</v>
      </c>
      <c r="C25" s="24" t="s">
        <v>240</v>
      </c>
      <c r="D25" s="133" t="s">
        <v>390</v>
      </c>
    </row>
    <row r="26" spans="2:5" x14ac:dyDescent="0.35">
      <c r="B26" s="23"/>
      <c r="E26" s="206"/>
    </row>
  </sheetData>
  <mergeCells count="2">
    <mergeCell ref="C5:D5"/>
    <mergeCell ref="D11:D15"/>
  </mergeCells>
  <pageMargins left="0.70866141732283472" right="0.70866141732283472" top="0.74803149606299213" bottom="0.74803149606299213" header="0.31496062992125984" footer="0.31496062992125984"/>
  <pageSetup paperSize="9" scale="56" orientation="landscape" r:id="rId1"/>
  <headerFooter>
    <oddHeader>&amp;CEN
Annex I&amp;L&amp;"Calibri"&amp;12&amp;K000000EBA Regular Use&amp;1#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406B-5416-4EC0-A95A-A83388AE1CDF}">
  <sheetPr>
    <pageSetUpPr fitToPage="1"/>
  </sheetPr>
  <dimension ref="B2:E25"/>
  <sheetViews>
    <sheetView showGridLines="0" zoomScaleNormal="100" zoomScalePageLayoutView="110" workbookViewId="0">
      <selection activeCell="N16" sqref="N16"/>
    </sheetView>
  </sheetViews>
  <sheetFormatPr defaultColWidth="9.1796875" defaultRowHeight="14.5" x14ac:dyDescent="0.35"/>
  <cols>
    <col min="1" max="1" width="6.54296875" customWidth="1"/>
    <col min="3" max="3" width="93" bestFit="1" customWidth="1"/>
    <col min="4" max="4" width="68.1796875" customWidth="1"/>
    <col min="5" max="5" width="73.1796875" customWidth="1"/>
  </cols>
  <sheetData>
    <row r="2" spans="2:4" x14ac:dyDescent="0.35">
      <c r="B2" s="14" t="s">
        <v>94</v>
      </c>
    </row>
    <row r="3" spans="2:4" ht="15.5" x14ac:dyDescent="0.35">
      <c r="B3" s="34" t="s">
        <v>69</v>
      </c>
    </row>
    <row r="4" spans="2:4" x14ac:dyDescent="0.35">
      <c r="D4" s="18"/>
    </row>
    <row r="5" spans="2:4" ht="29" x14ac:dyDescent="0.35">
      <c r="B5" s="19" t="s">
        <v>70</v>
      </c>
      <c r="C5" s="266" t="s">
        <v>71</v>
      </c>
      <c r="D5" s="266"/>
    </row>
    <row r="6" spans="2:4" x14ac:dyDescent="0.35">
      <c r="B6" s="25"/>
      <c r="C6" s="35" t="s">
        <v>73</v>
      </c>
      <c r="D6" s="25"/>
    </row>
    <row r="7" spans="2:4" ht="46.5" x14ac:dyDescent="0.35">
      <c r="B7" s="23" t="s">
        <v>299</v>
      </c>
      <c r="C7" s="36" t="s">
        <v>95</v>
      </c>
      <c r="D7" s="245" t="s">
        <v>407</v>
      </c>
    </row>
    <row r="8" spans="2:4" ht="31" x14ac:dyDescent="0.35">
      <c r="B8" s="23" t="s">
        <v>300</v>
      </c>
      <c r="C8" s="36" t="s">
        <v>96</v>
      </c>
      <c r="D8" s="246" t="s">
        <v>410</v>
      </c>
    </row>
    <row r="9" spans="2:4" ht="31" x14ac:dyDescent="0.35">
      <c r="B9" s="23" t="s">
        <v>301</v>
      </c>
      <c r="C9" s="36" t="s">
        <v>97</v>
      </c>
      <c r="D9" s="267" t="s">
        <v>408</v>
      </c>
    </row>
    <row r="10" spans="2:4" ht="15.5" x14ac:dyDescent="0.35">
      <c r="B10" s="126" t="s">
        <v>74</v>
      </c>
      <c r="C10" s="37" t="s">
        <v>98</v>
      </c>
      <c r="D10" s="268"/>
    </row>
    <row r="11" spans="2:4" ht="15.5" x14ac:dyDescent="0.35">
      <c r="B11" s="126" t="s">
        <v>75</v>
      </c>
      <c r="C11" s="37" t="s">
        <v>99</v>
      </c>
      <c r="D11" s="268"/>
    </row>
    <row r="12" spans="2:4" ht="15.5" x14ac:dyDescent="0.35">
      <c r="B12" s="126" t="s">
        <v>76</v>
      </c>
      <c r="C12" s="37" t="s">
        <v>100</v>
      </c>
      <c r="D12" s="268"/>
    </row>
    <row r="13" spans="2:4" ht="15.5" x14ac:dyDescent="0.35">
      <c r="B13" s="126" t="s">
        <v>88</v>
      </c>
      <c r="C13" s="37" t="s">
        <v>101</v>
      </c>
      <c r="D13" s="268"/>
    </row>
    <row r="14" spans="2:4" s="70" customFormat="1" ht="15.5" x14ac:dyDescent="0.35">
      <c r="B14" s="121" t="s">
        <v>260</v>
      </c>
      <c r="C14" s="134" t="s">
        <v>259</v>
      </c>
      <c r="D14" s="268"/>
    </row>
    <row r="15" spans="2:4" s="70" customFormat="1" ht="15.5" x14ac:dyDescent="0.35">
      <c r="B15" s="121" t="s">
        <v>261</v>
      </c>
      <c r="C15" s="134" t="s">
        <v>262</v>
      </c>
      <c r="D15" s="269"/>
    </row>
    <row r="16" spans="2:4" x14ac:dyDescent="0.35">
      <c r="B16" s="25"/>
      <c r="C16" s="35" t="s">
        <v>79</v>
      </c>
      <c r="D16" s="25"/>
    </row>
    <row r="17" spans="2:5" ht="181" customHeight="1" x14ac:dyDescent="0.35">
      <c r="B17" s="19" t="s">
        <v>302</v>
      </c>
      <c r="C17" s="36" t="s">
        <v>102</v>
      </c>
      <c r="D17" s="270" t="s">
        <v>409</v>
      </c>
      <c r="E17" s="219"/>
    </row>
    <row r="18" spans="2:5" ht="15.5" x14ac:dyDescent="0.35">
      <c r="B18" s="126" t="s">
        <v>74</v>
      </c>
      <c r="C18" s="37" t="s">
        <v>98</v>
      </c>
      <c r="D18" s="270"/>
      <c r="E18" s="219"/>
    </row>
    <row r="19" spans="2:5" ht="15.5" x14ac:dyDescent="0.35">
      <c r="B19" s="126" t="s">
        <v>75</v>
      </c>
      <c r="C19" s="37" t="s">
        <v>99</v>
      </c>
      <c r="D19" s="270"/>
      <c r="E19" s="219"/>
    </row>
    <row r="20" spans="2:5" ht="15.5" x14ac:dyDescent="0.35">
      <c r="B20" s="126" t="s">
        <v>76</v>
      </c>
      <c r="C20" s="37" t="s">
        <v>100</v>
      </c>
      <c r="D20" s="270"/>
      <c r="E20" s="219"/>
    </row>
    <row r="21" spans="2:5" s="70" customFormat="1" ht="15.5" x14ac:dyDescent="0.35">
      <c r="B21" s="126" t="s">
        <v>88</v>
      </c>
      <c r="C21" s="37" t="s">
        <v>101</v>
      </c>
      <c r="D21" s="270"/>
      <c r="E21" s="219"/>
    </row>
    <row r="22" spans="2:5" s="70" customFormat="1" ht="15.5" x14ac:dyDescent="0.35">
      <c r="B22" s="126" t="s">
        <v>260</v>
      </c>
      <c r="C22" s="134" t="s">
        <v>259</v>
      </c>
      <c r="D22" s="270"/>
      <c r="E22" s="219"/>
    </row>
    <row r="23" spans="2:5" ht="15.5" x14ac:dyDescent="0.35">
      <c r="B23" s="126" t="s">
        <v>261</v>
      </c>
      <c r="C23" s="134" t="s">
        <v>262</v>
      </c>
      <c r="D23" s="270"/>
      <c r="E23" s="219"/>
    </row>
    <row r="24" spans="2:5" x14ac:dyDescent="0.35">
      <c r="B24" s="126"/>
      <c r="D24" s="127"/>
      <c r="E24" s="127"/>
    </row>
    <row r="25" spans="2:5" x14ac:dyDescent="0.35">
      <c r="D25" s="127"/>
      <c r="E25" s="127"/>
    </row>
  </sheetData>
  <mergeCells count="3">
    <mergeCell ref="C5:D5"/>
    <mergeCell ref="D9:D15"/>
    <mergeCell ref="D17:D23"/>
  </mergeCells>
  <hyperlinks>
    <hyperlink ref="D9" r:id="rId1" xr:uid="{78F0DB00-4577-4395-9107-68F2A6314B1C}"/>
  </hyperlinks>
  <pageMargins left="0.70866141732283472" right="0.70866141732283472" top="0.74803149606299213" bottom="0.74803149606299213" header="0.31496062992125984" footer="0.31496062992125984"/>
  <pageSetup paperSize="9" scale="52" orientation="landscape" r:id="rId2"/>
  <headerFooter>
    <oddHeader>&amp;CEN
Annex I&amp;L&amp;"Calibri"&amp;12&amp;K000000EBA Regular Use&amp;1#</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1021-95A4-4E00-9AD2-D70F221AEEED}">
  <sheetPr>
    <pageSetUpPr fitToPage="1"/>
  </sheetPr>
  <dimension ref="A1:S2695"/>
  <sheetViews>
    <sheetView topLeftCell="C17" zoomScale="70" zoomScaleNormal="70" workbookViewId="0">
      <selection activeCell="H86" sqref="H86"/>
    </sheetView>
  </sheetViews>
  <sheetFormatPr defaultColWidth="8.81640625" defaultRowHeight="13" x14ac:dyDescent="0.3"/>
  <cols>
    <col min="1" max="1" width="8.81640625" style="1"/>
    <col min="2" max="2" width="3.1796875" style="1" customWidth="1"/>
    <col min="3" max="3" width="72.54296875" style="1" customWidth="1"/>
    <col min="4" max="4" width="21.54296875" style="1" customWidth="1"/>
    <col min="5" max="5" width="27" style="221" bestFit="1" customWidth="1"/>
    <col min="6" max="6" width="21.54296875" style="203" customWidth="1"/>
    <col min="7" max="11" width="21.54296875" style="1" customWidth="1"/>
    <col min="12" max="13" width="21.54296875" style="203" customWidth="1"/>
    <col min="14" max="14" width="23.54296875" style="203" customWidth="1"/>
    <col min="15" max="18" width="21" style="1" customWidth="1"/>
    <col min="19" max="19" width="17.453125" style="1" bestFit="1" customWidth="1"/>
    <col min="20" max="16384" width="8.81640625" style="1"/>
  </cols>
  <sheetData>
    <row r="1" spans="2:19" x14ac:dyDescent="0.3">
      <c r="L1" s="1"/>
      <c r="M1" s="1"/>
      <c r="N1" s="1"/>
    </row>
    <row r="2" spans="2:19" ht="14.5" x14ac:dyDescent="0.35">
      <c r="C2" s="2" t="s">
        <v>322</v>
      </c>
      <c r="E2" s="222"/>
      <c r="F2" s="232"/>
      <c r="L2" s="1"/>
      <c r="M2" s="1"/>
      <c r="N2" s="1"/>
    </row>
    <row r="3" spans="2:19" ht="15" customHeight="1" x14ac:dyDescent="0.3">
      <c r="C3" s="82" t="s">
        <v>0</v>
      </c>
      <c r="D3" s="3" t="s">
        <v>1</v>
      </c>
      <c r="E3" s="223" t="s">
        <v>2</v>
      </c>
      <c r="F3" s="194" t="s">
        <v>3</v>
      </c>
      <c r="G3" s="3" t="s">
        <v>4</v>
      </c>
      <c r="H3" s="3" t="s">
        <v>5</v>
      </c>
      <c r="I3" s="3" t="s">
        <v>6</v>
      </c>
      <c r="J3" s="3" t="s">
        <v>7</v>
      </c>
      <c r="K3" s="3" t="s">
        <v>8</v>
      </c>
      <c r="L3" s="194" t="s">
        <v>9</v>
      </c>
      <c r="M3" s="194" t="s">
        <v>10</v>
      </c>
      <c r="N3" s="194" t="s">
        <v>11</v>
      </c>
      <c r="O3" s="3" t="s">
        <v>12</v>
      </c>
      <c r="P3" s="3" t="s">
        <v>127</v>
      </c>
      <c r="Q3" s="3" t="s">
        <v>128</v>
      </c>
      <c r="R3" s="3" t="s">
        <v>129</v>
      </c>
      <c r="S3" s="3" t="s">
        <v>130</v>
      </c>
    </row>
    <row r="4" spans="2:19" ht="76.5" customHeight="1" x14ac:dyDescent="0.3">
      <c r="C4" s="83"/>
      <c r="D4" s="280" t="s">
        <v>13</v>
      </c>
      <c r="E4" s="281"/>
      <c r="F4" s="281"/>
      <c r="G4" s="281"/>
      <c r="H4" s="282"/>
      <c r="I4" s="280" t="s">
        <v>273</v>
      </c>
      <c r="J4" s="281"/>
      <c r="K4" s="282"/>
      <c r="L4" s="278" t="s">
        <v>343</v>
      </c>
      <c r="M4" s="279"/>
      <c r="N4" s="276" t="s">
        <v>336</v>
      </c>
      <c r="O4" s="274" t="s">
        <v>103</v>
      </c>
      <c r="P4" s="274" t="s">
        <v>104</v>
      </c>
      <c r="Q4" s="274" t="s">
        <v>105</v>
      </c>
      <c r="R4" s="274" t="s">
        <v>106</v>
      </c>
      <c r="S4" s="274" t="s">
        <v>107</v>
      </c>
    </row>
    <row r="5" spans="2:19" ht="91" x14ac:dyDescent="0.3">
      <c r="C5" s="83"/>
      <c r="D5" s="6"/>
      <c r="E5" s="224" t="s">
        <v>235</v>
      </c>
      <c r="F5" s="233" t="s">
        <v>234</v>
      </c>
      <c r="G5" s="100" t="s">
        <v>14</v>
      </c>
      <c r="H5" s="100" t="s">
        <v>15</v>
      </c>
      <c r="I5" s="39"/>
      <c r="J5" s="4" t="s">
        <v>241</v>
      </c>
      <c r="K5" s="4" t="s">
        <v>15</v>
      </c>
      <c r="L5" s="195"/>
      <c r="M5" s="196" t="s">
        <v>274</v>
      </c>
      <c r="N5" s="277"/>
      <c r="O5" s="275"/>
      <c r="P5" s="275"/>
      <c r="Q5" s="275"/>
      <c r="R5" s="275"/>
      <c r="S5" s="275"/>
    </row>
    <row r="6" spans="2:19" x14ac:dyDescent="0.3">
      <c r="B6" s="7">
        <v>1</v>
      </c>
      <c r="C6" s="8" t="s">
        <v>316</v>
      </c>
      <c r="D6" s="247">
        <v>19025.595268160007</v>
      </c>
      <c r="E6" s="271" t="s">
        <v>392</v>
      </c>
      <c r="F6" s="234"/>
      <c r="G6" s="247">
        <v>3022.5230640499994</v>
      </c>
      <c r="H6" s="247">
        <v>741.52926184</v>
      </c>
      <c r="I6" s="247">
        <v>-826.63809545000015</v>
      </c>
      <c r="J6" s="247">
        <v>-274.16326906</v>
      </c>
      <c r="K6" s="247">
        <v>-412.95812843000027</v>
      </c>
      <c r="L6" s="197"/>
      <c r="M6" s="197"/>
      <c r="N6" s="198"/>
      <c r="O6" s="247">
        <v>12856.260901789994</v>
      </c>
      <c r="P6" s="247">
        <v>4109.1521364700002</v>
      </c>
      <c r="Q6" s="247">
        <v>1183.83049207</v>
      </c>
      <c r="R6" s="247">
        <v>49.713642379999996</v>
      </c>
      <c r="S6" s="248">
        <v>4.5035323145576394</v>
      </c>
    </row>
    <row r="7" spans="2:19" x14ac:dyDescent="0.3">
      <c r="B7" s="7">
        <v>2</v>
      </c>
      <c r="C7" s="9" t="s">
        <v>16</v>
      </c>
      <c r="D7" s="247">
        <v>1880.069352029999</v>
      </c>
      <c r="E7" s="272"/>
      <c r="F7" s="235"/>
      <c r="G7" s="247">
        <v>375.26074305999987</v>
      </c>
      <c r="H7" s="247">
        <v>100.02835423000009</v>
      </c>
      <c r="I7" s="247">
        <v>-97.937807409999976</v>
      </c>
      <c r="J7" s="247">
        <v>-29.419694899999975</v>
      </c>
      <c r="K7" s="247">
        <v>-54.686298000000022</v>
      </c>
      <c r="L7" s="199"/>
      <c r="M7" s="199"/>
      <c r="N7" s="199"/>
      <c r="O7" s="247">
        <v>1247.8369152799964</v>
      </c>
      <c r="P7" s="247">
        <v>373.86353930000047</v>
      </c>
      <c r="Q7" s="247">
        <v>151.41478102999992</v>
      </c>
      <c r="R7" s="247">
        <v>9.0163090100000005</v>
      </c>
      <c r="S7" s="248">
        <v>4.7247905459444794</v>
      </c>
    </row>
    <row r="8" spans="2:19" x14ac:dyDescent="0.3">
      <c r="B8" s="7">
        <v>3</v>
      </c>
      <c r="C8" s="9" t="s">
        <v>17</v>
      </c>
      <c r="D8" s="247">
        <v>259.58088253999995</v>
      </c>
      <c r="E8" s="272"/>
      <c r="F8" s="235"/>
      <c r="G8" s="247">
        <v>178.2810542</v>
      </c>
      <c r="H8" s="247">
        <v>14.289593859999997</v>
      </c>
      <c r="I8" s="247">
        <v>-28.324791149999999</v>
      </c>
      <c r="J8" s="247">
        <v>-16.267178209999997</v>
      </c>
      <c r="K8" s="247">
        <v>-11.429735430000001</v>
      </c>
      <c r="L8" s="199"/>
      <c r="M8" s="199"/>
      <c r="N8" s="199"/>
      <c r="O8" s="247">
        <v>78.014597349999974</v>
      </c>
      <c r="P8" s="247">
        <v>153.2095348</v>
      </c>
      <c r="Q8" s="247">
        <v>3.1959239999999993E-2</v>
      </c>
      <c r="R8" s="247">
        <v>0</v>
      </c>
      <c r="S8" s="248">
        <v>5.8142788148547906</v>
      </c>
    </row>
    <row r="9" spans="2:19" x14ac:dyDescent="0.3">
      <c r="B9" s="7">
        <v>4</v>
      </c>
      <c r="C9" s="10" t="s">
        <v>18</v>
      </c>
      <c r="D9" s="247">
        <v>4.4367545399999999</v>
      </c>
      <c r="E9" s="272"/>
      <c r="F9" s="236"/>
      <c r="G9" s="247">
        <v>0.14186706000000002</v>
      </c>
      <c r="H9" s="247">
        <v>8.1205400000000007E-3</v>
      </c>
      <c r="I9" s="247">
        <v>-8.7479490000000007E-2</v>
      </c>
      <c r="J9" s="247">
        <v>-1.8844919999999998E-2</v>
      </c>
      <c r="K9" s="247">
        <v>-3.218E-5</v>
      </c>
      <c r="L9" s="199"/>
      <c r="M9" s="199"/>
      <c r="N9" s="199"/>
      <c r="O9" s="247">
        <v>4.349275050000001</v>
      </c>
      <c r="P9" s="247">
        <v>0</v>
      </c>
      <c r="Q9" s="247">
        <v>0</v>
      </c>
      <c r="R9" s="247">
        <v>0</v>
      </c>
      <c r="S9" s="248">
        <v>2.5</v>
      </c>
    </row>
    <row r="10" spans="2:19" x14ac:dyDescent="0.3">
      <c r="B10" s="7">
        <v>5</v>
      </c>
      <c r="C10" s="10" t="s">
        <v>19</v>
      </c>
      <c r="D10" s="247">
        <v>143.96464563999999</v>
      </c>
      <c r="E10" s="272"/>
      <c r="F10" s="236"/>
      <c r="G10" s="247">
        <v>115.75010872</v>
      </c>
      <c r="H10" s="247">
        <v>8.3452200000000004E-3</v>
      </c>
      <c r="I10" s="247">
        <v>-10.900983399999999</v>
      </c>
      <c r="J10" s="247">
        <v>-10.71728474</v>
      </c>
      <c r="K10" s="247">
        <v>-3.3005399999999998E-3</v>
      </c>
      <c r="L10" s="199"/>
      <c r="M10" s="199"/>
      <c r="N10" s="199"/>
      <c r="O10" s="247">
        <v>27.923070969999998</v>
      </c>
      <c r="P10" s="247">
        <v>105.14059127000002</v>
      </c>
      <c r="Q10" s="247">
        <v>0</v>
      </c>
      <c r="R10" s="247">
        <v>0</v>
      </c>
      <c r="S10" s="248">
        <v>6.4507627213943426</v>
      </c>
    </row>
    <row r="11" spans="2:19" x14ac:dyDescent="0.3">
      <c r="B11" s="7">
        <v>6</v>
      </c>
      <c r="C11" s="10" t="s">
        <v>20</v>
      </c>
      <c r="D11" s="247">
        <v>5.1503557199999994</v>
      </c>
      <c r="E11" s="272"/>
      <c r="F11" s="236"/>
      <c r="G11" s="247">
        <v>3.1216240399999999</v>
      </c>
      <c r="H11" s="247">
        <v>3.3765300000000004E-3</v>
      </c>
      <c r="I11" s="247">
        <v>-0.12050313999999998</v>
      </c>
      <c r="J11" s="247">
        <v>-0.10293310999999999</v>
      </c>
      <c r="K11" s="247">
        <v>-2.5079799999999999E-3</v>
      </c>
      <c r="L11" s="199"/>
      <c r="M11" s="199"/>
      <c r="N11" s="199"/>
      <c r="O11" s="247">
        <v>5.0298525799999991</v>
      </c>
      <c r="P11" s="247">
        <v>0</v>
      </c>
      <c r="Q11" s="247">
        <v>0</v>
      </c>
      <c r="R11" s="247">
        <v>0</v>
      </c>
      <c r="S11" s="248">
        <v>2.5</v>
      </c>
    </row>
    <row r="12" spans="2:19" x14ac:dyDescent="0.3">
      <c r="B12" s="7">
        <v>7</v>
      </c>
      <c r="C12" s="10" t="s">
        <v>21</v>
      </c>
      <c r="D12" s="247">
        <v>50.013677699999988</v>
      </c>
      <c r="E12" s="272"/>
      <c r="F12" s="236"/>
      <c r="G12" s="247">
        <v>8.595434899999999</v>
      </c>
      <c r="H12" s="247">
        <v>10.890978119999996</v>
      </c>
      <c r="I12" s="247">
        <v>-9.3649564999999999</v>
      </c>
      <c r="J12" s="247">
        <v>-0.62990373999999982</v>
      </c>
      <c r="K12" s="247">
        <v>-8.4025117500000004</v>
      </c>
      <c r="L12" s="199"/>
      <c r="M12" s="199"/>
      <c r="N12" s="199"/>
      <c r="O12" s="247">
        <v>37.682958669999977</v>
      </c>
      <c r="P12" s="247">
        <v>2.9338032899999997</v>
      </c>
      <c r="Q12" s="247">
        <v>3.1959239999999993E-2</v>
      </c>
      <c r="R12" s="247">
        <v>0</v>
      </c>
      <c r="S12" s="248">
        <v>2.870700639655055</v>
      </c>
    </row>
    <row r="13" spans="2:19" x14ac:dyDescent="0.3">
      <c r="B13" s="7">
        <v>8</v>
      </c>
      <c r="C13" s="10" t="s">
        <v>22</v>
      </c>
      <c r="D13" s="247">
        <v>56.015448939999999</v>
      </c>
      <c r="E13" s="272"/>
      <c r="F13" s="236"/>
      <c r="G13" s="247">
        <v>50.672019480000003</v>
      </c>
      <c r="H13" s="247">
        <v>3.3787734499999997</v>
      </c>
      <c r="I13" s="247">
        <v>-7.85086862</v>
      </c>
      <c r="J13" s="247">
        <v>-4.7982116999999995</v>
      </c>
      <c r="K13" s="247">
        <v>-3.0213829800000007</v>
      </c>
      <c r="L13" s="199"/>
      <c r="M13" s="199"/>
      <c r="N13" s="199"/>
      <c r="O13" s="247">
        <v>3.0294400800000005</v>
      </c>
      <c r="P13" s="247">
        <v>45.135140239999991</v>
      </c>
      <c r="Q13" s="247">
        <v>0</v>
      </c>
      <c r="R13" s="247">
        <v>0</v>
      </c>
      <c r="S13" s="248">
        <v>7.1855116290983183</v>
      </c>
    </row>
    <row r="14" spans="2:19" x14ac:dyDescent="0.3">
      <c r="B14" s="7">
        <v>9</v>
      </c>
      <c r="C14" s="9" t="s">
        <v>23</v>
      </c>
      <c r="D14" s="247">
        <v>3674.9025419099999</v>
      </c>
      <c r="E14" s="272"/>
      <c r="F14" s="235"/>
      <c r="G14" s="247">
        <v>534.78444446999981</v>
      </c>
      <c r="H14" s="247">
        <v>168.67041502999993</v>
      </c>
      <c r="I14" s="247">
        <v>-173.47555611999996</v>
      </c>
      <c r="J14" s="247">
        <v>-43.193163989999995</v>
      </c>
      <c r="K14" s="247">
        <v>-100.77093595000002</v>
      </c>
      <c r="L14" s="199"/>
      <c r="M14" s="199"/>
      <c r="N14" s="199"/>
      <c r="O14" s="247">
        <v>2800.398934450001</v>
      </c>
      <c r="P14" s="247">
        <v>644.1824630499998</v>
      </c>
      <c r="Q14" s="247">
        <v>49.812565710000015</v>
      </c>
      <c r="R14" s="247">
        <v>7.0330225799999999</v>
      </c>
      <c r="S14" s="248">
        <v>3.642908994223137</v>
      </c>
    </row>
    <row r="15" spans="2:19" x14ac:dyDescent="0.3">
      <c r="B15" s="7">
        <v>10</v>
      </c>
      <c r="C15" s="10" t="s">
        <v>24</v>
      </c>
      <c r="D15" s="247">
        <v>1142.5886600399995</v>
      </c>
      <c r="E15" s="272"/>
      <c r="F15" s="235"/>
      <c r="G15" s="247">
        <v>134.77329322999995</v>
      </c>
      <c r="H15" s="247">
        <v>41.200060129999997</v>
      </c>
      <c r="I15" s="247">
        <v>-52.100469270000019</v>
      </c>
      <c r="J15" s="247">
        <v>-11.937256410000003</v>
      </c>
      <c r="K15" s="247">
        <v>-29.413738130000002</v>
      </c>
      <c r="L15" s="199"/>
      <c r="M15" s="199"/>
      <c r="N15" s="199"/>
      <c r="O15" s="247">
        <v>836.92031543000041</v>
      </c>
      <c r="P15" s="247">
        <v>220.75767345999986</v>
      </c>
      <c r="Q15" s="247">
        <v>32.250903570000013</v>
      </c>
      <c r="R15" s="247">
        <v>0.55929831000000008</v>
      </c>
      <c r="S15" s="248">
        <v>3.8934207511473051</v>
      </c>
    </row>
    <row r="16" spans="2:19" x14ac:dyDescent="0.3">
      <c r="B16" s="7">
        <v>11</v>
      </c>
      <c r="C16" s="10" t="s">
        <v>25</v>
      </c>
      <c r="D16" s="247">
        <v>100.56629697000002</v>
      </c>
      <c r="E16" s="272"/>
      <c r="F16" s="235"/>
      <c r="G16" s="247">
        <v>12.063329930000004</v>
      </c>
      <c r="H16" s="247">
        <v>5.9107531999999994</v>
      </c>
      <c r="I16" s="247">
        <v>-4.7732930099999997</v>
      </c>
      <c r="J16" s="247">
        <v>-1.0893583199999999</v>
      </c>
      <c r="K16" s="247">
        <v>-2.6182734999999999</v>
      </c>
      <c r="L16" s="199"/>
      <c r="M16" s="199"/>
      <c r="N16" s="199"/>
      <c r="O16" s="247">
        <v>64.822732129999963</v>
      </c>
      <c r="P16" s="247">
        <v>23.398549910000003</v>
      </c>
      <c r="Q16" s="247">
        <v>1.8277496899999996</v>
      </c>
      <c r="R16" s="247">
        <v>5.7439722300000007</v>
      </c>
      <c r="S16" s="248">
        <v>5.308962917191308</v>
      </c>
    </row>
    <row r="17" spans="2:19" x14ac:dyDescent="0.3">
      <c r="B17" s="7">
        <v>12</v>
      </c>
      <c r="C17" s="10" t="s">
        <v>26</v>
      </c>
      <c r="D17" s="247">
        <v>45.996390939999998</v>
      </c>
      <c r="E17" s="272"/>
      <c r="F17" s="235"/>
      <c r="G17" s="247">
        <v>7.0741500000000004E-3</v>
      </c>
      <c r="H17" s="247">
        <v>0.6862472300000001</v>
      </c>
      <c r="I17" s="247">
        <v>-0.52331705000000006</v>
      </c>
      <c r="J17" s="247">
        <v>-1.03206E-3</v>
      </c>
      <c r="K17" s="247">
        <v>-2.0889250000000005E-2</v>
      </c>
      <c r="L17" s="199"/>
      <c r="M17" s="199"/>
      <c r="N17" s="199"/>
      <c r="O17" s="247">
        <v>34.497139259999997</v>
      </c>
      <c r="P17" s="247">
        <v>10.975934630000001</v>
      </c>
      <c r="Q17" s="247">
        <v>0</v>
      </c>
      <c r="R17" s="247">
        <v>0</v>
      </c>
      <c r="S17" s="248">
        <v>3.7068608619411716</v>
      </c>
    </row>
    <row r="18" spans="2:19" x14ac:dyDescent="0.3">
      <c r="B18" s="7">
        <v>13</v>
      </c>
      <c r="C18" s="10" t="s">
        <v>27</v>
      </c>
      <c r="D18" s="247">
        <v>59.56538960000001</v>
      </c>
      <c r="E18" s="272"/>
      <c r="F18" s="235"/>
      <c r="G18" s="247">
        <v>5.0029597000000017</v>
      </c>
      <c r="H18" s="247">
        <v>3.6748983000000011</v>
      </c>
      <c r="I18" s="247">
        <v>-3.3469899599999988</v>
      </c>
      <c r="J18" s="247">
        <v>-0.23153232000000001</v>
      </c>
      <c r="K18" s="247">
        <v>-2.4719686299999992</v>
      </c>
      <c r="L18" s="199"/>
      <c r="M18" s="199"/>
      <c r="N18" s="199"/>
      <c r="O18" s="247">
        <v>44.047313029999984</v>
      </c>
      <c r="P18" s="247">
        <v>11.74920009</v>
      </c>
      <c r="Q18" s="247">
        <v>0.42188651999999999</v>
      </c>
      <c r="R18" s="247">
        <v>0</v>
      </c>
      <c r="S18" s="248">
        <v>3.6387656418531233</v>
      </c>
    </row>
    <row r="19" spans="2:19" x14ac:dyDescent="0.3">
      <c r="B19" s="7">
        <v>14</v>
      </c>
      <c r="C19" s="10" t="s">
        <v>28</v>
      </c>
      <c r="D19" s="247">
        <v>43.906465190000006</v>
      </c>
      <c r="E19" s="272"/>
      <c r="F19" s="235"/>
      <c r="G19" s="247">
        <v>10.100968139999999</v>
      </c>
      <c r="H19" s="247">
        <v>5.3915736099999982</v>
      </c>
      <c r="I19" s="247">
        <v>-4.9991401399999997</v>
      </c>
      <c r="J19" s="247">
        <v>-1.2572008699999999</v>
      </c>
      <c r="K19" s="247">
        <v>-3.4543827400000002</v>
      </c>
      <c r="L19" s="199"/>
      <c r="M19" s="199"/>
      <c r="N19" s="199"/>
      <c r="O19" s="247">
        <v>27.690611570000009</v>
      </c>
      <c r="P19" s="247">
        <v>11.197871880000005</v>
      </c>
      <c r="Q19" s="247">
        <v>1.88416E-2</v>
      </c>
      <c r="R19" s="247">
        <v>0</v>
      </c>
      <c r="S19" s="248">
        <v>3.9450975318335333</v>
      </c>
    </row>
    <row r="20" spans="2:19" x14ac:dyDescent="0.3">
      <c r="B20" s="7">
        <v>15</v>
      </c>
      <c r="C20" s="10" t="s">
        <v>29</v>
      </c>
      <c r="D20" s="247">
        <v>17.060964090000002</v>
      </c>
      <c r="E20" s="272"/>
      <c r="F20" s="235"/>
      <c r="G20" s="247">
        <v>0.52912386</v>
      </c>
      <c r="H20" s="247">
        <v>3.7258443800000003</v>
      </c>
      <c r="I20" s="247">
        <v>-3.5279612</v>
      </c>
      <c r="J20" s="247">
        <v>-1.7690560000000001E-2</v>
      </c>
      <c r="K20" s="247">
        <v>-3.3862373900000002</v>
      </c>
      <c r="L20" s="199"/>
      <c r="M20" s="199"/>
      <c r="N20" s="199"/>
      <c r="O20" s="247">
        <v>12.162187860000005</v>
      </c>
      <c r="P20" s="247">
        <v>1.30203282</v>
      </c>
      <c r="Q20" s="247">
        <v>6.8782209999999996E-2</v>
      </c>
      <c r="R20" s="247">
        <v>0</v>
      </c>
      <c r="S20" s="248">
        <v>3.0445902720116833</v>
      </c>
    </row>
    <row r="21" spans="2:19" x14ac:dyDescent="0.3">
      <c r="B21" s="7">
        <v>16</v>
      </c>
      <c r="C21" s="10" t="s">
        <v>30</v>
      </c>
      <c r="D21" s="247">
        <v>102.30934284999996</v>
      </c>
      <c r="E21" s="272"/>
      <c r="F21" s="235"/>
      <c r="G21" s="247">
        <v>10.006619860000001</v>
      </c>
      <c r="H21" s="247">
        <v>7.051285489999997</v>
      </c>
      <c r="I21" s="247">
        <v>-6.1594660100000009</v>
      </c>
      <c r="J21" s="247">
        <v>-0.46506163000000011</v>
      </c>
      <c r="K21" s="247">
        <v>-5.0154147400000006</v>
      </c>
      <c r="L21" s="199"/>
      <c r="M21" s="199"/>
      <c r="N21" s="199"/>
      <c r="O21" s="247">
        <v>83.599127549999935</v>
      </c>
      <c r="P21" s="247">
        <v>11.841582529999995</v>
      </c>
      <c r="Q21" s="247">
        <v>0.67433415000000008</v>
      </c>
      <c r="R21" s="247">
        <v>3.483261E-2</v>
      </c>
      <c r="S21" s="248">
        <v>3.2116059375079287</v>
      </c>
    </row>
    <row r="22" spans="2:19" x14ac:dyDescent="0.3">
      <c r="B22" s="7">
        <v>17</v>
      </c>
      <c r="C22" s="10" t="s">
        <v>31</v>
      </c>
      <c r="D22" s="247">
        <v>67.048555709999988</v>
      </c>
      <c r="E22" s="272"/>
      <c r="F22" s="237"/>
      <c r="G22" s="247">
        <v>9.5201564399999992</v>
      </c>
      <c r="H22" s="247">
        <v>0.86402864000000001</v>
      </c>
      <c r="I22" s="247">
        <v>-2.4096928100000001</v>
      </c>
      <c r="J22" s="247">
        <v>-1.0776916299999999</v>
      </c>
      <c r="K22" s="247">
        <v>-0.65727178999999991</v>
      </c>
      <c r="L22" s="199"/>
      <c r="M22" s="199"/>
      <c r="N22" s="199"/>
      <c r="O22" s="247">
        <v>54.980544969999997</v>
      </c>
      <c r="P22" s="247">
        <v>9.6583179299999991</v>
      </c>
      <c r="Q22" s="247">
        <v>0</v>
      </c>
      <c r="R22" s="247">
        <v>0</v>
      </c>
      <c r="S22" s="248">
        <v>3.2470983783348699</v>
      </c>
    </row>
    <row r="23" spans="2:19" x14ac:dyDescent="0.3">
      <c r="B23" s="7">
        <v>18</v>
      </c>
      <c r="C23" s="10" t="s">
        <v>32</v>
      </c>
      <c r="D23" s="247">
        <v>47.934128200000004</v>
      </c>
      <c r="E23" s="272"/>
      <c r="F23" s="237"/>
      <c r="G23" s="247">
        <v>4.2318999000000002</v>
      </c>
      <c r="H23" s="247">
        <v>1.5667720000000005</v>
      </c>
      <c r="I23" s="247">
        <v>-1.6940067499999998</v>
      </c>
      <c r="J23" s="247">
        <v>-0.32008304999999992</v>
      </c>
      <c r="K23" s="247">
        <v>-0.88864396000000012</v>
      </c>
      <c r="L23" s="199"/>
      <c r="M23" s="199"/>
      <c r="N23" s="199"/>
      <c r="O23" s="247">
        <v>40.096665109999996</v>
      </c>
      <c r="P23" s="247">
        <v>6.1306659499999991</v>
      </c>
      <c r="Q23" s="247">
        <v>1.279039E-2</v>
      </c>
      <c r="R23" s="247">
        <v>0</v>
      </c>
      <c r="S23" s="248">
        <v>3.1663738904388192</v>
      </c>
    </row>
    <row r="24" spans="2:19" x14ac:dyDescent="0.3">
      <c r="B24" s="7">
        <v>19</v>
      </c>
      <c r="C24" s="10" t="s">
        <v>33</v>
      </c>
      <c r="D24" s="247">
        <v>19.530020759999999</v>
      </c>
      <c r="E24" s="272"/>
      <c r="F24" s="237"/>
      <c r="G24" s="247">
        <v>0.47821025</v>
      </c>
      <c r="H24" s="247">
        <v>5.4922743899999995</v>
      </c>
      <c r="I24" s="247">
        <v>-3.9262921499999996</v>
      </c>
      <c r="J24" s="247">
        <v>-1.6874990000000003E-2</v>
      </c>
      <c r="K24" s="247">
        <v>-3.8087227199999996</v>
      </c>
      <c r="L24" s="199"/>
      <c r="M24" s="199"/>
      <c r="N24" s="199"/>
      <c r="O24" s="247">
        <v>15.320933639999996</v>
      </c>
      <c r="P24" s="247">
        <v>0.14123094</v>
      </c>
      <c r="Q24" s="247">
        <v>0.14156403000000004</v>
      </c>
      <c r="R24" s="247">
        <v>0</v>
      </c>
      <c r="S24" s="248">
        <v>2.6586611211254589</v>
      </c>
    </row>
    <row r="25" spans="2:19" x14ac:dyDescent="0.3">
      <c r="B25" s="7">
        <v>20</v>
      </c>
      <c r="C25" s="10" t="s">
        <v>34</v>
      </c>
      <c r="D25" s="247">
        <v>330.98318508999989</v>
      </c>
      <c r="E25" s="272"/>
      <c r="F25" s="237"/>
      <c r="G25" s="247">
        <v>17.510093679999994</v>
      </c>
      <c r="H25" s="247">
        <v>29.147595100000007</v>
      </c>
      <c r="I25" s="247">
        <v>-16.35968652</v>
      </c>
      <c r="J25" s="247">
        <v>-1.2012917499999995</v>
      </c>
      <c r="K25" s="247">
        <v>-13.42256903</v>
      </c>
      <c r="L25" s="199"/>
      <c r="M25" s="199"/>
      <c r="N25" s="199"/>
      <c r="O25" s="247">
        <v>207.70280785</v>
      </c>
      <c r="P25" s="247">
        <v>106.65674121999999</v>
      </c>
      <c r="Q25" s="247">
        <v>4.3262499999999995E-2</v>
      </c>
      <c r="R25" s="247">
        <v>0.22068699999999999</v>
      </c>
      <c r="S25" s="248">
        <v>4.2124911117537707</v>
      </c>
    </row>
    <row r="26" spans="2:19" x14ac:dyDescent="0.3">
      <c r="B26" s="7">
        <v>21</v>
      </c>
      <c r="C26" s="10" t="s">
        <v>35</v>
      </c>
      <c r="D26" s="247">
        <v>67.823336890000007</v>
      </c>
      <c r="E26" s="272"/>
      <c r="F26" s="237"/>
      <c r="G26" s="247">
        <v>6.60892474</v>
      </c>
      <c r="H26" s="247">
        <v>0.56869219000000004</v>
      </c>
      <c r="I26" s="247">
        <v>-1.6649829799999998</v>
      </c>
      <c r="J26" s="247">
        <v>-0.91667697999999975</v>
      </c>
      <c r="K26" s="247">
        <v>-1.6835590000000001E-2</v>
      </c>
      <c r="L26" s="199"/>
      <c r="M26" s="199"/>
      <c r="N26" s="199"/>
      <c r="O26" s="247">
        <v>58.888088290000013</v>
      </c>
      <c r="P26" s="247">
        <v>7.2684053999999998</v>
      </c>
      <c r="Q26" s="247">
        <v>0</v>
      </c>
      <c r="R26" s="247">
        <v>1.8602199999999999E-3</v>
      </c>
      <c r="S26" s="248">
        <v>3.0499514392316289</v>
      </c>
    </row>
    <row r="27" spans="2:19" x14ac:dyDescent="0.3">
      <c r="B27" s="7">
        <v>22</v>
      </c>
      <c r="C27" s="10" t="s">
        <v>36</v>
      </c>
      <c r="D27" s="247">
        <v>254.37584305999994</v>
      </c>
      <c r="E27" s="272"/>
      <c r="F27" s="237"/>
      <c r="G27" s="247">
        <v>40.945998159999988</v>
      </c>
      <c r="H27" s="247">
        <v>9.1352295499999965</v>
      </c>
      <c r="I27" s="247">
        <v>-9.8001534100000001</v>
      </c>
      <c r="J27" s="247">
        <v>-3.5570128400000001</v>
      </c>
      <c r="K27" s="247">
        <v>-4.1493555899999999</v>
      </c>
      <c r="L27" s="199"/>
      <c r="M27" s="199"/>
      <c r="N27" s="199"/>
      <c r="O27" s="247">
        <v>191.34182206000011</v>
      </c>
      <c r="P27" s="247">
        <v>48.582748860000009</v>
      </c>
      <c r="Q27" s="247">
        <v>4.6511187300000003</v>
      </c>
      <c r="R27" s="247">
        <v>0</v>
      </c>
      <c r="S27" s="248">
        <v>3.730918448419061</v>
      </c>
    </row>
    <row r="28" spans="2:19" x14ac:dyDescent="0.3">
      <c r="B28" s="7">
        <v>23</v>
      </c>
      <c r="C28" s="10" t="s">
        <v>37</v>
      </c>
      <c r="D28" s="247">
        <v>128.03893960000008</v>
      </c>
      <c r="E28" s="272"/>
      <c r="F28" s="237"/>
      <c r="G28" s="247">
        <v>29.244968019999995</v>
      </c>
      <c r="H28" s="247">
        <v>4.6051745100000003</v>
      </c>
      <c r="I28" s="247">
        <v>-6.3033698799999982</v>
      </c>
      <c r="J28" s="247">
        <v>-3.6238559399999981</v>
      </c>
      <c r="K28" s="247">
        <v>-1.6686362400000001</v>
      </c>
      <c r="L28" s="199"/>
      <c r="M28" s="199"/>
      <c r="N28" s="199"/>
      <c r="O28" s="247">
        <v>90.550973860000084</v>
      </c>
      <c r="P28" s="247">
        <v>30.515654860000005</v>
      </c>
      <c r="Q28" s="247">
        <v>0.66894100000000001</v>
      </c>
      <c r="R28" s="247">
        <v>0</v>
      </c>
      <c r="S28" s="248">
        <v>3.8220461133107828</v>
      </c>
    </row>
    <row r="29" spans="2:19" x14ac:dyDescent="0.3">
      <c r="B29" s="7">
        <v>24</v>
      </c>
      <c r="C29" s="10" t="s">
        <v>38</v>
      </c>
      <c r="D29" s="247">
        <v>219.88950632000001</v>
      </c>
      <c r="E29" s="272"/>
      <c r="F29" s="237"/>
      <c r="G29" s="247">
        <v>77.596204970000016</v>
      </c>
      <c r="H29" s="247">
        <v>23.791124530000001</v>
      </c>
      <c r="I29" s="247">
        <v>-22.788846449999998</v>
      </c>
      <c r="J29" s="247">
        <v>-5.5669846500000002</v>
      </c>
      <c r="K29" s="247">
        <v>-15.804042449999999</v>
      </c>
      <c r="L29" s="199"/>
      <c r="M29" s="199"/>
      <c r="N29" s="199"/>
      <c r="O29" s="247">
        <v>183.12459498999991</v>
      </c>
      <c r="P29" s="247">
        <v>13.538641160000005</v>
      </c>
      <c r="Q29" s="247">
        <v>0.29890682000000002</v>
      </c>
      <c r="R29" s="247">
        <v>0.1385169</v>
      </c>
      <c r="S29" s="248">
        <v>2.8782137073978737</v>
      </c>
    </row>
    <row r="30" spans="2:19" x14ac:dyDescent="0.3">
      <c r="B30" s="7">
        <v>25</v>
      </c>
      <c r="C30" s="10" t="s">
        <v>39</v>
      </c>
      <c r="D30" s="247">
        <v>298.36886430999999</v>
      </c>
      <c r="E30" s="272"/>
      <c r="F30" s="237"/>
      <c r="G30" s="247">
        <v>60.938029300000004</v>
      </c>
      <c r="H30" s="247">
        <v>12.020394369999998</v>
      </c>
      <c r="I30" s="247">
        <v>-13.104132549999999</v>
      </c>
      <c r="J30" s="247">
        <v>-4.770753959999996</v>
      </c>
      <c r="K30" s="247">
        <v>-6.3911954900000012</v>
      </c>
      <c r="L30" s="199"/>
      <c r="M30" s="199"/>
      <c r="N30" s="199"/>
      <c r="O30" s="247">
        <v>232.94769837000013</v>
      </c>
      <c r="P30" s="247">
        <v>47.196211729999995</v>
      </c>
      <c r="Q30" s="247">
        <v>5.1208216600000025</v>
      </c>
      <c r="R30" s="247">
        <v>0</v>
      </c>
      <c r="S30" s="248">
        <v>3.5516243194493096</v>
      </c>
    </row>
    <row r="31" spans="2:19" x14ac:dyDescent="0.3">
      <c r="B31" s="7">
        <v>26</v>
      </c>
      <c r="C31" s="10" t="s">
        <v>40</v>
      </c>
      <c r="D31" s="247">
        <v>83.274932980000031</v>
      </c>
      <c r="E31" s="272"/>
      <c r="F31" s="237"/>
      <c r="G31" s="247">
        <v>20.603761650000006</v>
      </c>
      <c r="H31" s="247">
        <v>2.1298379499999998</v>
      </c>
      <c r="I31" s="247">
        <v>-2.38110306</v>
      </c>
      <c r="J31" s="247">
        <v>-0.98205720999999979</v>
      </c>
      <c r="K31" s="247">
        <v>-0.94412540000000011</v>
      </c>
      <c r="L31" s="199"/>
      <c r="M31" s="199"/>
      <c r="N31" s="199"/>
      <c r="O31" s="247">
        <v>70.327009550000085</v>
      </c>
      <c r="P31" s="247">
        <v>10.540903859999997</v>
      </c>
      <c r="Q31" s="247">
        <v>2.591651E-2</v>
      </c>
      <c r="R31" s="247">
        <v>0</v>
      </c>
      <c r="S31" s="248">
        <v>3.1555317720454386</v>
      </c>
    </row>
    <row r="32" spans="2:19" x14ac:dyDescent="0.3">
      <c r="B32" s="7">
        <v>27</v>
      </c>
      <c r="C32" s="10" t="s">
        <v>41</v>
      </c>
      <c r="D32" s="247">
        <v>146.82059770000001</v>
      </c>
      <c r="E32" s="272"/>
      <c r="F32" s="237"/>
      <c r="G32" s="247">
        <v>11.826405280000005</v>
      </c>
      <c r="H32" s="247">
        <v>1.3863572499999999</v>
      </c>
      <c r="I32" s="247">
        <v>-2.5700316699999997</v>
      </c>
      <c r="J32" s="247">
        <v>-1.0933182499999998</v>
      </c>
      <c r="K32" s="247">
        <v>-0.63051458999999999</v>
      </c>
      <c r="L32" s="199"/>
      <c r="M32" s="199"/>
      <c r="N32" s="199"/>
      <c r="O32" s="247">
        <v>133.78712381999998</v>
      </c>
      <c r="P32" s="247">
        <v>9.1970754899999978</v>
      </c>
      <c r="Q32" s="247">
        <v>1.2663667200000002</v>
      </c>
      <c r="R32" s="247">
        <v>0</v>
      </c>
      <c r="S32" s="248">
        <v>2.9285249143295857</v>
      </c>
    </row>
    <row r="33" spans="2:19" x14ac:dyDescent="0.3">
      <c r="B33" s="7">
        <v>28</v>
      </c>
      <c r="C33" s="10" t="s">
        <v>42</v>
      </c>
      <c r="D33" s="247">
        <v>190.48165681000006</v>
      </c>
      <c r="E33" s="272"/>
      <c r="F33" s="237"/>
      <c r="G33" s="247">
        <v>34.510441979999989</v>
      </c>
      <c r="H33" s="247">
        <v>4.9530295999999998</v>
      </c>
      <c r="I33" s="247">
        <v>-7.8654826200000016</v>
      </c>
      <c r="J33" s="247">
        <v>-3.0937207700000009</v>
      </c>
      <c r="K33" s="247">
        <v>-3.3317559300000008</v>
      </c>
      <c r="L33" s="199"/>
      <c r="M33" s="199"/>
      <c r="N33" s="199"/>
      <c r="O33" s="247">
        <v>155.15508467999999</v>
      </c>
      <c r="P33" s="247">
        <v>27.062325780000002</v>
      </c>
      <c r="Q33" s="247">
        <v>0.38149109999999997</v>
      </c>
      <c r="R33" s="247">
        <v>1.7272630000000001E-2</v>
      </c>
      <c r="S33" s="248">
        <v>3.2692029605157069</v>
      </c>
    </row>
    <row r="34" spans="2:19" x14ac:dyDescent="0.3">
      <c r="B34" s="7">
        <v>29</v>
      </c>
      <c r="C34" s="10" t="s">
        <v>43</v>
      </c>
      <c r="D34" s="247">
        <v>32.334821309999995</v>
      </c>
      <c r="E34" s="272"/>
      <c r="F34" s="237"/>
      <c r="G34" s="247">
        <v>4.9424670600000011</v>
      </c>
      <c r="H34" s="247">
        <v>0.90298105000000017</v>
      </c>
      <c r="I34" s="247">
        <v>-0.65827406000000011</v>
      </c>
      <c r="J34" s="247">
        <v>-0.14746593000000002</v>
      </c>
      <c r="K34" s="247">
        <v>-0.32594903000000008</v>
      </c>
      <c r="L34" s="199"/>
      <c r="M34" s="199"/>
      <c r="N34" s="199"/>
      <c r="O34" s="247">
        <v>27.409561189999984</v>
      </c>
      <c r="P34" s="247">
        <v>4.2669860599999989</v>
      </c>
      <c r="Q34" s="247">
        <v>0</v>
      </c>
      <c r="R34" s="247">
        <v>0</v>
      </c>
      <c r="S34" s="248">
        <v>3.173524489005032</v>
      </c>
    </row>
    <row r="35" spans="2:19" x14ac:dyDescent="0.3">
      <c r="B35" s="7">
        <v>30</v>
      </c>
      <c r="C35" s="10" t="s">
        <v>44</v>
      </c>
      <c r="D35" s="247">
        <v>101.16554555999996</v>
      </c>
      <c r="E35" s="272"/>
      <c r="F35" s="237"/>
      <c r="G35" s="247">
        <v>27.741079329999998</v>
      </c>
      <c r="H35" s="247">
        <v>1.1631375500000001</v>
      </c>
      <c r="I35" s="247">
        <v>-1.8889011599999999</v>
      </c>
      <c r="J35" s="247">
        <v>-0.42583585000000002</v>
      </c>
      <c r="K35" s="247">
        <v>-0.48536434999999994</v>
      </c>
      <c r="L35" s="199"/>
      <c r="M35" s="199"/>
      <c r="N35" s="199"/>
      <c r="O35" s="247">
        <v>92.087031359999983</v>
      </c>
      <c r="P35" s="247">
        <v>7.1568957299999987</v>
      </c>
      <c r="Q35" s="247">
        <v>3.2717309999999993E-2</v>
      </c>
      <c r="R35" s="247">
        <v>0</v>
      </c>
      <c r="S35" s="248">
        <v>2.8645715993297611</v>
      </c>
    </row>
    <row r="36" spans="2:19" x14ac:dyDescent="0.3">
      <c r="B36" s="7">
        <v>31</v>
      </c>
      <c r="C36" s="10" t="s">
        <v>45</v>
      </c>
      <c r="D36" s="247">
        <v>72.59323937000002</v>
      </c>
      <c r="E36" s="272"/>
      <c r="F36" s="237"/>
      <c r="G36" s="247">
        <v>3.84338449</v>
      </c>
      <c r="H36" s="247">
        <v>1.5718338499999995</v>
      </c>
      <c r="I36" s="247">
        <v>-2.2419110999999994</v>
      </c>
      <c r="J36" s="247">
        <v>-0.33310973999999999</v>
      </c>
      <c r="K36" s="247">
        <v>-1.1777211599999997</v>
      </c>
      <c r="L36" s="199"/>
      <c r="M36" s="199"/>
      <c r="N36" s="199"/>
      <c r="O36" s="247">
        <v>60.602252219999954</v>
      </c>
      <c r="P36" s="247">
        <v>9.4657127700000032</v>
      </c>
      <c r="Q36" s="247">
        <v>0.28336328</v>
      </c>
      <c r="R36" s="247">
        <v>0</v>
      </c>
      <c r="S36" s="248">
        <v>3.2230937368341466</v>
      </c>
    </row>
    <row r="37" spans="2:19" x14ac:dyDescent="0.3">
      <c r="B37" s="7">
        <v>32</v>
      </c>
      <c r="C37" s="10" t="s">
        <v>46</v>
      </c>
      <c r="D37" s="247">
        <v>49.074529889999987</v>
      </c>
      <c r="E37" s="272"/>
      <c r="F37" s="237"/>
      <c r="G37" s="247">
        <v>6.9653570399999998</v>
      </c>
      <c r="H37" s="247">
        <v>0.67821478000000002</v>
      </c>
      <c r="I37" s="247">
        <v>-1.4407591099999999</v>
      </c>
      <c r="J37" s="247">
        <v>-0.87130922</v>
      </c>
      <c r="K37" s="247">
        <v>-0.21906019999999995</v>
      </c>
      <c r="L37" s="199"/>
      <c r="M37" s="199"/>
      <c r="N37" s="199"/>
      <c r="O37" s="247">
        <v>40.394284419999984</v>
      </c>
      <c r="P37" s="247">
        <v>6.0235353299999979</v>
      </c>
      <c r="Q37" s="247">
        <v>1.05293093</v>
      </c>
      <c r="R37" s="247">
        <v>0.16302010000000003</v>
      </c>
      <c r="S37" s="248">
        <v>3.4855878456868203</v>
      </c>
    </row>
    <row r="38" spans="2:19" x14ac:dyDescent="0.3">
      <c r="B38" s="7">
        <v>33</v>
      </c>
      <c r="C38" s="10" t="s">
        <v>47</v>
      </c>
      <c r="D38" s="247">
        <v>53.171328670000022</v>
      </c>
      <c r="E38" s="272"/>
      <c r="F38" s="237"/>
      <c r="G38" s="247">
        <v>4.7936933099999992</v>
      </c>
      <c r="H38" s="247">
        <v>1.0530753799999999</v>
      </c>
      <c r="I38" s="247">
        <v>-0.94729320000000028</v>
      </c>
      <c r="J38" s="247">
        <v>-0.19598906000000005</v>
      </c>
      <c r="K38" s="247">
        <v>-0.46826805000000005</v>
      </c>
      <c r="L38" s="199"/>
      <c r="M38" s="199"/>
      <c r="N38" s="199"/>
      <c r="O38" s="247">
        <v>41.943031240000018</v>
      </c>
      <c r="P38" s="247">
        <v>9.5575646600000024</v>
      </c>
      <c r="Q38" s="247">
        <v>0.56987698999999992</v>
      </c>
      <c r="R38" s="247">
        <v>0.15356258</v>
      </c>
      <c r="S38" s="248">
        <v>3.6176164997538058</v>
      </c>
    </row>
    <row r="39" spans="2:19" x14ac:dyDescent="0.3">
      <c r="B39" s="7">
        <v>34</v>
      </c>
      <c r="C39" s="9" t="s">
        <v>48</v>
      </c>
      <c r="D39" s="247">
        <v>1749.90387313</v>
      </c>
      <c r="E39" s="272"/>
      <c r="F39" s="235"/>
      <c r="G39" s="247">
        <v>86.67334808999999</v>
      </c>
      <c r="H39" s="247">
        <v>6.3134477000000002</v>
      </c>
      <c r="I39" s="247">
        <v>-22.192660089999997</v>
      </c>
      <c r="J39" s="247">
        <v>-6.4106556799999996</v>
      </c>
      <c r="K39" s="247">
        <v>-2.26018023</v>
      </c>
      <c r="L39" s="199"/>
      <c r="M39" s="199"/>
      <c r="N39" s="199"/>
      <c r="O39" s="247">
        <v>1159.27204254</v>
      </c>
      <c r="P39" s="247">
        <v>370.37269836999991</v>
      </c>
      <c r="Q39" s="247">
        <v>178.12732645999998</v>
      </c>
      <c r="R39" s="247">
        <v>19.939145669999998</v>
      </c>
      <c r="S39" s="248">
        <v>5.1202792550089153</v>
      </c>
    </row>
    <row r="40" spans="2:19" x14ac:dyDescent="0.3">
      <c r="B40" s="7">
        <v>35</v>
      </c>
      <c r="C40" s="11" t="s">
        <v>49</v>
      </c>
      <c r="D40" s="247">
        <v>539.5977254500001</v>
      </c>
      <c r="E40" s="272"/>
      <c r="F40" s="235"/>
      <c r="G40" s="247">
        <v>47.564570569999994</v>
      </c>
      <c r="H40" s="247">
        <v>3.740044E-2</v>
      </c>
      <c r="I40" s="247">
        <v>-7.2207456899999993</v>
      </c>
      <c r="J40" s="247">
        <v>-4.0331959199999998</v>
      </c>
      <c r="K40" s="247">
        <v>-1.040759E-2</v>
      </c>
      <c r="L40" s="199"/>
      <c r="M40" s="199"/>
      <c r="N40" s="199"/>
      <c r="O40" s="247">
        <v>451.24227444000019</v>
      </c>
      <c r="P40" s="247">
        <v>56.143830000000001</v>
      </c>
      <c r="Q40" s="247">
        <v>5.0517296500000004</v>
      </c>
      <c r="R40" s="247">
        <v>19.939145669999998</v>
      </c>
      <c r="S40" s="248">
        <v>3.9886003308356113</v>
      </c>
    </row>
    <row r="41" spans="2:19" x14ac:dyDescent="0.3">
      <c r="B41" s="7">
        <v>36</v>
      </c>
      <c r="C41" s="11" t="s">
        <v>108</v>
      </c>
      <c r="D41" s="247">
        <v>836.32567826999991</v>
      </c>
      <c r="E41" s="272"/>
      <c r="F41" s="237"/>
      <c r="G41" s="247">
        <v>24.241132549999996</v>
      </c>
      <c r="H41" s="247">
        <v>6.2526017400000002</v>
      </c>
      <c r="I41" s="247">
        <v>-12.016541280000002</v>
      </c>
      <c r="J41" s="247">
        <v>-2.1460554199999997</v>
      </c>
      <c r="K41" s="247">
        <v>-2.2297673200000001</v>
      </c>
      <c r="L41" s="199"/>
      <c r="M41" s="199"/>
      <c r="N41" s="199"/>
      <c r="O41" s="247">
        <v>460.68674498000001</v>
      </c>
      <c r="P41" s="247">
        <v>217.35269754999996</v>
      </c>
      <c r="Q41" s="247">
        <v>146.26969445999998</v>
      </c>
      <c r="R41" s="247">
        <v>0</v>
      </c>
      <c r="S41" s="248">
        <v>6.03645803217072</v>
      </c>
    </row>
    <row r="42" spans="2:19" x14ac:dyDescent="0.3">
      <c r="B42" s="7">
        <v>37</v>
      </c>
      <c r="C42" s="11" t="s">
        <v>50</v>
      </c>
      <c r="D42" s="247">
        <v>320.9022884200001</v>
      </c>
      <c r="E42" s="272"/>
      <c r="F42" s="237"/>
      <c r="G42" s="247">
        <v>1.920724E-2</v>
      </c>
      <c r="H42" s="247">
        <v>2.31944E-2</v>
      </c>
      <c r="I42" s="247">
        <v>-2.5324711899999999</v>
      </c>
      <c r="J42" s="247">
        <v>-1.46243E-3</v>
      </c>
      <c r="K42" s="247">
        <v>-1.9973980000000002E-2</v>
      </c>
      <c r="L42" s="199"/>
      <c r="M42" s="199"/>
      <c r="N42" s="199"/>
      <c r="O42" s="247">
        <v>219.27650310999991</v>
      </c>
      <c r="P42" s="247">
        <v>94.269195289999985</v>
      </c>
      <c r="Q42" s="247">
        <v>4.8241188299999989</v>
      </c>
      <c r="R42" s="247">
        <v>0</v>
      </c>
      <c r="S42" s="248">
        <v>4.169905352368632</v>
      </c>
    </row>
    <row r="43" spans="2:19" x14ac:dyDescent="0.3">
      <c r="B43" s="7">
        <v>38</v>
      </c>
      <c r="C43" s="11" t="s">
        <v>51</v>
      </c>
      <c r="D43" s="247">
        <v>53.078180989999993</v>
      </c>
      <c r="E43" s="272"/>
      <c r="F43" s="237"/>
      <c r="G43" s="247">
        <v>14.848437729999999</v>
      </c>
      <c r="H43" s="247">
        <v>2.5112000000000002E-4</v>
      </c>
      <c r="I43" s="247">
        <v>-0.42290192999999993</v>
      </c>
      <c r="J43" s="247">
        <v>-0.22994191</v>
      </c>
      <c r="K43" s="247">
        <v>-3.1339999999999995E-5</v>
      </c>
      <c r="L43" s="199"/>
      <c r="M43" s="199"/>
      <c r="N43" s="199"/>
      <c r="O43" s="247">
        <v>28.066520009999998</v>
      </c>
      <c r="P43" s="247">
        <v>2.6069755299999997</v>
      </c>
      <c r="Q43" s="247">
        <v>21.98178352</v>
      </c>
      <c r="R43" s="247">
        <v>0</v>
      </c>
      <c r="S43" s="248">
        <v>7.9658749661557673</v>
      </c>
    </row>
    <row r="44" spans="2:19" x14ac:dyDescent="0.3">
      <c r="B44" s="7">
        <v>39</v>
      </c>
      <c r="C44" s="9" t="s">
        <v>52</v>
      </c>
      <c r="D44" s="247">
        <v>157.28263886000002</v>
      </c>
      <c r="E44" s="272"/>
      <c r="F44" s="235"/>
      <c r="G44" s="247">
        <v>52.363820439999998</v>
      </c>
      <c r="H44" s="247">
        <v>1.1381818899999998</v>
      </c>
      <c r="I44" s="247">
        <v>-11.66826182</v>
      </c>
      <c r="J44" s="247">
        <v>-9.7474581800000006</v>
      </c>
      <c r="K44" s="247">
        <v>-0.78110334000000003</v>
      </c>
      <c r="L44" s="199"/>
      <c r="M44" s="199"/>
      <c r="N44" s="199"/>
      <c r="O44" s="247">
        <v>84.689263780000047</v>
      </c>
      <c r="P44" s="247">
        <v>36.805452969999997</v>
      </c>
      <c r="Q44" s="247">
        <v>24.119660290000002</v>
      </c>
      <c r="R44" s="247">
        <v>0</v>
      </c>
      <c r="S44" s="248">
        <v>5.8343068750802507</v>
      </c>
    </row>
    <row r="45" spans="2:19" x14ac:dyDescent="0.3">
      <c r="B45" s="7">
        <v>40</v>
      </c>
      <c r="C45" s="9" t="s">
        <v>53</v>
      </c>
      <c r="D45" s="247">
        <v>1836.1204910599995</v>
      </c>
      <c r="E45" s="272"/>
      <c r="F45" s="235"/>
      <c r="G45" s="247">
        <v>196.22326097999996</v>
      </c>
      <c r="H45" s="247">
        <v>84.72250090999998</v>
      </c>
      <c r="I45" s="247">
        <v>-65.057977999999991</v>
      </c>
      <c r="J45" s="247">
        <v>-12.949038200000002</v>
      </c>
      <c r="K45" s="247">
        <v>-39.797219779999985</v>
      </c>
      <c r="L45" s="199"/>
      <c r="M45" s="199"/>
      <c r="N45" s="199"/>
      <c r="O45" s="247">
        <v>1197.9077860599996</v>
      </c>
      <c r="P45" s="247">
        <v>363.91442482000002</v>
      </c>
      <c r="Q45" s="247">
        <v>208.33155425999999</v>
      </c>
      <c r="R45" s="247">
        <v>0.90874791999999993</v>
      </c>
      <c r="S45" s="248">
        <v>5.0093204490402101</v>
      </c>
    </row>
    <row r="46" spans="2:19" x14ac:dyDescent="0.3">
      <c r="B46" s="7">
        <v>41</v>
      </c>
      <c r="C46" s="11" t="s">
        <v>54</v>
      </c>
      <c r="D46" s="247">
        <v>899.67753549999952</v>
      </c>
      <c r="E46" s="272"/>
      <c r="F46" s="237"/>
      <c r="G46" s="247">
        <v>104.44983475000001</v>
      </c>
      <c r="H46" s="247">
        <v>46.919230579999997</v>
      </c>
      <c r="I46" s="247">
        <v>-38.68630748999999</v>
      </c>
      <c r="J46" s="247">
        <v>-7.6943209800000005</v>
      </c>
      <c r="K46" s="247">
        <v>-22.887985509999993</v>
      </c>
      <c r="L46" s="199"/>
      <c r="M46" s="199"/>
      <c r="N46" s="199"/>
      <c r="O46" s="247">
        <v>652.06419744999914</v>
      </c>
      <c r="P46" s="247">
        <v>146.98278722000003</v>
      </c>
      <c r="Q46" s="247">
        <v>61.554783539999995</v>
      </c>
      <c r="R46" s="247">
        <v>0.38945979999999997</v>
      </c>
      <c r="S46" s="248">
        <v>4.2574064945437842</v>
      </c>
    </row>
    <row r="47" spans="2:19" x14ac:dyDescent="0.3">
      <c r="B47" s="7">
        <v>42</v>
      </c>
      <c r="C47" s="11" t="s">
        <v>55</v>
      </c>
      <c r="D47" s="247">
        <v>579.06271453999989</v>
      </c>
      <c r="E47" s="272"/>
      <c r="F47" s="237"/>
      <c r="G47" s="247">
        <v>43.216522049999988</v>
      </c>
      <c r="H47" s="247">
        <v>21.249559009999999</v>
      </c>
      <c r="I47" s="247">
        <v>-14.317325590000001</v>
      </c>
      <c r="J47" s="247">
        <v>-2.8765825700000001</v>
      </c>
      <c r="K47" s="247">
        <v>-9.2677596900000001</v>
      </c>
      <c r="L47" s="199"/>
      <c r="M47" s="199"/>
      <c r="N47" s="199"/>
      <c r="O47" s="247">
        <v>240.59791636999995</v>
      </c>
      <c r="P47" s="247">
        <v>179.31999554000001</v>
      </c>
      <c r="Q47" s="247">
        <v>144.41639176000001</v>
      </c>
      <c r="R47" s="247">
        <v>0.41108527999999994</v>
      </c>
      <c r="S47" s="248">
        <v>7.300489471088051</v>
      </c>
    </row>
    <row r="48" spans="2:19" x14ac:dyDescent="0.3">
      <c r="B48" s="7">
        <v>43</v>
      </c>
      <c r="C48" s="11" t="s">
        <v>56</v>
      </c>
      <c r="D48" s="247">
        <v>357.38024102000014</v>
      </c>
      <c r="E48" s="272"/>
      <c r="F48" s="237"/>
      <c r="G48" s="247">
        <v>48.556904179999982</v>
      </c>
      <c r="H48" s="247">
        <v>16.553711319999998</v>
      </c>
      <c r="I48" s="247">
        <v>-12.054344919999997</v>
      </c>
      <c r="J48" s="247">
        <v>-2.3781346500000011</v>
      </c>
      <c r="K48" s="247">
        <v>-7.6414745799999961</v>
      </c>
      <c r="L48" s="199"/>
      <c r="M48" s="199"/>
      <c r="N48" s="199"/>
      <c r="O48" s="247">
        <v>305.24567224000032</v>
      </c>
      <c r="P48" s="247">
        <v>37.611642060000008</v>
      </c>
      <c r="Q48" s="247">
        <v>2.3603789599999998</v>
      </c>
      <c r="R48" s="247">
        <v>0.10820284000000001</v>
      </c>
      <c r="S48" s="248">
        <v>3.1370721503500931</v>
      </c>
    </row>
    <row r="49" spans="1:19" x14ac:dyDescent="0.3">
      <c r="B49" s="7">
        <v>44</v>
      </c>
      <c r="C49" s="9" t="s">
        <v>57</v>
      </c>
      <c r="D49" s="247">
        <v>4758.8361845900117</v>
      </c>
      <c r="E49" s="272"/>
      <c r="F49" s="235"/>
      <c r="G49" s="247">
        <v>500.23745936000034</v>
      </c>
      <c r="H49" s="247">
        <v>219.59994583999995</v>
      </c>
      <c r="I49" s="247">
        <v>-225.25756545000027</v>
      </c>
      <c r="J49" s="247">
        <v>-42.74610357000001</v>
      </c>
      <c r="K49" s="247">
        <v>-141.24425681000025</v>
      </c>
      <c r="L49" s="199"/>
      <c r="M49" s="199"/>
      <c r="N49" s="199"/>
      <c r="O49" s="247">
        <v>4018.8262512699957</v>
      </c>
      <c r="P49" s="247">
        <v>471.60856821000078</v>
      </c>
      <c r="Q49" s="247">
        <v>30.729496310000016</v>
      </c>
      <c r="R49" s="247">
        <v>12.414303350000001</v>
      </c>
      <c r="S49" s="248">
        <v>3.1664676239524803</v>
      </c>
    </row>
    <row r="50" spans="1:19" x14ac:dyDescent="0.3">
      <c r="B50" s="7">
        <v>45</v>
      </c>
      <c r="C50" s="9" t="s">
        <v>58</v>
      </c>
      <c r="D50" s="247">
        <v>1680.8453873999999</v>
      </c>
      <c r="E50" s="272"/>
      <c r="F50" s="235"/>
      <c r="G50" s="247">
        <v>217.19942198999993</v>
      </c>
      <c r="H50" s="247">
        <v>81.661578700000035</v>
      </c>
      <c r="I50" s="247">
        <v>-58.393825130000025</v>
      </c>
      <c r="J50" s="247">
        <v>-15.150298950000003</v>
      </c>
      <c r="K50" s="247">
        <v>-33.073282960000022</v>
      </c>
      <c r="L50" s="199"/>
      <c r="M50" s="199"/>
      <c r="N50" s="199"/>
      <c r="O50" s="247">
        <v>1155.0008900899998</v>
      </c>
      <c r="P50" s="247">
        <v>410.42619474999998</v>
      </c>
      <c r="Q50" s="247">
        <v>56.863690179999992</v>
      </c>
      <c r="R50" s="247">
        <v>0.16078724999999999</v>
      </c>
      <c r="S50" s="248">
        <v>4.2051632717184351</v>
      </c>
    </row>
    <row r="51" spans="1:19" x14ac:dyDescent="0.3">
      <c r="B51" s="7">
        <v>46</v>
      </c>
      <c r="C51" s="11" t="s">
        <v>59</v>
      </c>
      <c r="D51" s="247">
        <v>1045.1534899800004</v>
      </c>
      <c r="E51" s="272"/>
      <c r="F51" s="237"/>
      <c r="G51" s="247">
        <v>134.14179306999995</v>
      </c>
      <c r="H51" s="247">
        <v>61.915281680000021</v>
      </c>
      <c r="I51" s="247">
        <v>-38.591181320000018</v>
      </c>
      <c r="J51" s="247">
        <v>-7.0399112000000006</v>
      </c>
      <c r="K51" s="247">
        <v>-25.211631210000014</v>
      </c>
      <c r="L51" s="199"/>
      <c r="M51" s="199"/>
      <c r="N51" s="199"/>
      <c r="O51" s="247">
        <v>832.74027778999971</v>
      </c>
      <c r="P51" s="247">
        <v>156.64645782000005</v>
      </c>
      <c r="Q51" s="247">
        <v>17.175573050000001</v>
      </c>
      <c r="R51" s="247">
        <v>0</v>
      </c>
      <c r="S51" s="248">
        <v>3.4914209419916631</v>
      </c>
    </row>
    <row r="52" spans="1:19" x14ac:dyDescent="0.3">
      <c r="B52" s="7">
        <v>47</v>
      </c>
      <c r="C52" s="11" t="s">
        <v>60</v>
      </c>
      <c r="D52" s="247">
        <v>32.458495599999992</v>
      </c>
      <c r="E52" s="272"/>
      <c r="F52" s="237"/>
      <c r="G52" s="247">
        <v>8.0292438900000001</v>
      </c>
      <c r="H52" s="247">
        <v>5.6419920199999991</v>
      </c>
      <c r="I52" s="247">
        <v>-2.1645241500000001</v>
      </c>
      <c r="J52" s="247">
        <v>-0.20742661000000001</v>
      </c>
      <c r="K52" s="247">
        <v>-1.8981123500000001</v>
      </c>
      <c r="L52" s="199"/>
      <c r="M52" s="199"/>
      <c r="N52" s="199"/>
      <c r="O52" s="247">
        <v>14.640333469999998</v>
      </c>
      <c r="P52" s="247">
        <v>14.370876630000003</v>
      </c>
      <c r="Q52" s="247">
        <v>1.2827613499999997</v>
      </c>
      <c r="R52" s="247">
        <v>0</v>
      </c>
      <c r="S52" s="248">
        <v>5.4012009920871575</v>
      </c>
    </row>
    <row r="53" spans="1:19" x14ac:dyDescent="0.3">
      <c r="B53" s="7">
        <v>48</v>
      </c>
      <c r="C53" s="11" t="s">
        <v>61</v>
      </c>
      <c r="D53" s="247">
        <v>109.58505259999998</v>
      </c>
      <c r="E53" s="272"/>
      <c r="F53" s="237"/>
      <c r="G53" s="247">
        <v>1.42024744</v>
      </c>
      <c r="H53" s="247">
        <v>0.18469224000000001</v>
      </c>
      <c r="I53" s="247">
        <v>-1.3793253999999999</v>
      </c>
      <c r="J53" s="247">
        <v>-8.0813839999999998E-2</v>
      </c>
      <c r="K53" s="247">
        <v>-0.13609295999999999</v>
      </c>
      <c r="L53" s="199"/>
      <c r="M53" s="199"/>
      <c r="N53" s="199"/>
      <c r="O53" s="247">
        <v>34.898206559999991</v>
      </c>
      <c r="P53" s="247">
        <v>73.000319799999986</v>
      </c>
      <c r="Q53" s="247">
        <v>0.30720083999999998</v>
      </c>
      <c r="R53" s="247">
        <v>0</v>
      </c>
      <c r="S53" s="248">
        <v>5.9087069053032533</v>
      </c>
    </row>
    <row r="54" spans="1:19" x14ac:dyDescent="0.3">
      <c r="B54" s="7">
        <v>49</v>
      </c>
      <c r="C54" s="11" t="s">
        <v>62</v>
      </c>
      <c r="D54" s="247">
        <v>422.09983683999991</v>
      </c>
      <c r="E54" s="272"/>
      <c r="F54" s="237"/>
      <c r="G54" s="247">
        <v>62.360566269999985</v>
      </c>
      <c r="H54" s="247">
        <v>13.316192440000002</v>
      </c>
      <c r="I54" s="247">
        <v>-14.504495440000005</v>
      </c>
      <c r="J54" s="247">
        <v>-6.714411720000002</v>
      </c>
      <c r="K54" s="247">
        <v>-5.5273981100000018</v>
      </c>
      <c r="L54" s="199"/>
      <c r="M54" s="199"/>
      <c r="N54" s="199"/>
      <c r="O54" s="247">
        <v>213.69113054000005</v>
      </c>
      <c r="P54" s="247">
        <v>155.80653302999997</v>
      </c>
      <c r="Q54" s="247">
        <v>37.972466669999989</v>
      </c>
      <c r="R54" s="247">
        <v>0.12521115999999999</v>
      </c>
      <c r="S54" s="248">
        <v>5.5827284367607826</v>
      </c>
    </row>
    <row r="55" spans="1:19" x14ac:dyDescent="0.3">
      <c r="B55" s="7">
        <v>50</v>
      </c>
      <c r="C55" s="11" t="s">
        <v>63</v>
      </c>
      <c r="D55" s="247">
        <v>71.54851238000002</v>
      </c>
      <c r="E55" s="272"/>
      <c r="F55" s="237"/>
      <c r="G55" s="247">
        <v>11.24757132</v>
      </c>
      <c r="H55" s="247">
        <v>0.60342032000000001</v>
      </c>
      <c r="I55" s="247">
        <v>-1.7542988199999998</v>
      </c>
      <c r="J55" s="247">
        <v>-1.1077355799999999</v>
      </c>
      <c r="K55" s="247">
        <v>-0.30004832999999997</v>
      </c>
      <c r="L55" s="199"/>
      <c r="M55" s="199"/>
      <c r="N55" s="199"/>
      <c r="O55" s="247">
        <v>59.030941730000045</v>
      </c>
      <c r="P55" s="247">
        <v>10.602007470000002</v>
      </c>
      <c r="Q55" s="247">
        <v>0.12568826999999999</v>
      </c>
      <c r="R55" s="247">
        <v>3.5576089999999998E-2</v>
      </c>
      <c r="S55" s="248">
        <v>3.2934984854065315</v>
      </c>
    </row>
    <row r="56" spans="1:19" s="147" customFormat="1" x14ac:dyDescent="0.3">
      <c r="B56" s="7">
        <v>51</v>
      </c>
      <c r="C56" s="154" t="s">
        <v>65</v>
      </c>
      <c r="D56" s="247">
        <v>926.69436647999976</v>
      </c>
      <c r="E56" s="272"/>
      <c r="F56" s="238"/>
      <c r="G56" s="247">
        <v>504.22325387999985</v>
      </c>
      <c r="H56" s="247">
        <v>38.882237299999993</v>
      </c>
      <c r="I56" s="247">
        <v>-70.625511099999983</v>
      </c>
      <c r="J56" s="247">
        <v>-50.376325129999998</v>
      </c>
      <c r="K56" s="247">
        <v>-16.965049339999993</v>
      </c>
      <c r="L56" s="200"/>
      <c r="M56" s="200"/>
      <c r="N56" s="200"/>
      <c r="O56" s="247">
        <v>299.70140546999983</v>
      </c>
      <c r="P56" s="247">
        <v>435.32712409999954</v>
      </c>
      <c r="Q56" s="247">
        <v>120.87951113999992</v>
      </c>
      <c r="R56" s="247">
        <v>0.16081467000000002</v>
      </c>
      <c r="S56" s="248">
        <v>6.8118585807989636</v>
      </c>
    </row>
    <row r="57" spans="1:19" x14ac:dyDescent="0.3">
      <c r="A57" s="42"/>
      <c r="B57" s="7">
        <v>52</v>
      </c>
      <c r="C57" s="9" t="s">
        <v>64</v>
      </c>
      <c r="D57" s="247">
        <v>2101.3595501599993</v>
      </c>
      <c r="E57" s="272"/>
      <c r="F57" s="235"/>
      <c r="G57" s="247">
        <v>377.27625757999999</v>
      </c>
      <c r="H57" s="247">
        <v>26.223006380000008</v>
      </c>
      <c r="I57" s="247">
        <v>-73.704139180000013</v>
      </c>
      <c r="J57" s="247">
        <v>-47.903352250000012</v>
      </c>
      <c r="K57" s="247">
        <v>-11.950066590000002</v>
      </c>
      <c r="L57" s="199"/>
      <c r="M57" s="199"/>
      <c r="N57" s="199"/>
      <c r="O57" s="247">
        <v>814.61281550000012</v>
      </c>
      <c r="P57" s="247">
        <v>849.4421360999994</v>
      </c>
      <c r="Q57" s="247">
        <v>363.51994745000002</v>
      </c>
      <c r="R57" s="247">
        <v>8.0511929999994292E-2</v>
      </c>
      <c r="S57" s="248">
        <v>6.8365462861365494</v>
      </c>
    </row>
    <row r="58" spans="1:19" s="147" customFormat="1" x14ac:dyDescent="0.3">
      <c r="A58" s="42"/>
      <c r="B58" s="7">
        <v>53</v>
      </c>
      <c r="C58" s="153" t="s">
        <v>332</v>
      </c>
      <c r="D58" s="247">
        <v>5553.2402286200086</v>
      </c>
      <c r="E58" s="272"/>
      <c r="F58" s="239"/>
      <c r="G58" s="247">
        <v>369.72423213999957</v>
      </c>
      <c r="H58" s="247">
        <v>125.49759868999993</v>
      </c>
      <c r="I58" s="247">
        <v>-138.34783055000003</v>
      </c>
      <c r="J58" s="247">
        <v>-28.385884720000028</v>
      </c>
      <c r="K58" s="247">
        <v>-72.138576969999946</v>
      </c>
      <c r="L58" s="201"/>
      <c r="M58" s="201"/>
      <c r="N58" s="202"/>
      <c r="O58" s="247">
        <v>3273.3364207099789</v>
      </c>
      <c r="P58" s="247">
        <v>1235.3192288900029</v>
      </c>
      <c r="Q58" s="247">
        <v>749.20321640000043</v>
      </c>
      <c r="R58" s="247">
        <v>157.03353207000004</v>
      </c>
      <c r="S58" s="248">
        <v>6.0226721823362261</v>
      </c>
    </row>
    <row r="59" spans="1:19" s="147" customFormat="1" x14ac:dyDescent="0.3">
      <c r="B59" s="7">
        <v>54</v>
      </c>
      <c r="C59" s="154" t="s">
        <v>66</v>
      </c>
      <c r="D59" s="247">
        <v>885.03368068000589</v>
      </c>
      <c r="E59" s="272"/>
      <c r="F59" s="238"/>
      <c r="G59" s="247">
        <v>32.488659760000047</v>
      </c>
      <c r="H59" s="247">
        <v>31.548604920000013</v>
      </c>
      <c r="I59" s="247">
        <v>-30.911731190000026</v>
      </c>
      <c r="J59" s="247">
        <v>-2.3514402799999994</v>
      </c>
      <c r="K59" s="247">
        <v>-23.294881719999999</v>
      </c>
      <c r="L59" s="200"/>
      <c r="M59" s="200"/>
      <c r="N59" s="200"/>
      <c r="O59" s="247">
        <v>460.54172481000438</v>
      </c>
      <c r="P59" s="247">
        <v>211.41905303000036</v>
      </c>
      <c r="Q59" s="247">
        <v>171.59394845999998</v>
      </c>
      <c r="R59" s="247">
        <v>10.56722319</v>
      </c>
      <c r="S59" s="248">
        <v>6.5272728557425452</v>
      </c>
    </row>
    <row r="60" spans="1:19" s="147" customFormat="1" x14ac:dyDescent="0.3">
      <c r="B60" s="7">
        <v>55</v>
      </c>
      <c r="C60" s="155" t="s">
        <v>219</v>
      </c>
      <c r="D60" s="247">
        <v>4668.2065479400026</v>
      </c>
      <c r="E60" s="272"/>
      <c r="F60" s="238"/>
      <c r="G60" s="247">
        <v>337.23557237999955</v>
      </c>
      <c r="H60" s="247">
        <v>93.948993769999916</v>
      </c>
      <c r="I60" s="247">
        <v>-107.43609936000001</v>
      </c>
      <c r="J60" s="247">
        <v>-26.03444444000003</v>
      </c>
      <c r="K60" s="247">
        <v>-48.843695249999953</v>
      </c>
      <c r="L60" s="200"/>
      <c r="M60" s="200"/>
      <c r="N60" s="200"/>
      <c r="O60" s="247">
        <v>2812.7946958999746</v>
      </c>
      <c r="P60" s="247">
        <v>1023.9001758600025</v>
      </c>
      <c r="Q60" s="247">
        <v>577.60926794000045</v>
      </c>
      <c r="R60" s="247">
        <v>146.46630888000004</v>
      </c>
      <c r="S60" s="248">
        <v>5.928172685871111</v>
      </c>
    </row>
    <row r="61" spans="1:19" x14ac:dyDescent="0.3">
      <c r="B61" s="7">
        <v>56</v>
      </c>
      <c r="C61" s="156" t="s">
        <v>67</v>
      </c>
      <c r="D61" s="247">
        <v>24578.835496780015</v>
      </c>
      <c r="E61" s="273"/>
      <c r="F61" s="240"/>
      <c r="G61" s="247">
        <v>3392.2472961899989</v>
      </c>
      <c r="H61" s="247">
        <v>867.02686052999991</v>
      </c>
      <c r="I61" s="247">
        <v>-964.98592600000018</v>
      </c>
      <c r="J61" s="247">
        <v>-302.54915378000004</v>
      </c>
      <c r="K61" s="247">
        <v>-485.09670540000025</v>
      </c>
      <c r="L61" s="199"/>
      <c r="M61" s="199"/>
      <c r="N61" s="199"/>
      <c r="O61" s="247">
        <v>16129.597322499973</v>
      </c>
      <c r="P61" s="247">
        <v>5344.4713653600029</v>
      </c>
      <c r="Q61" s="247">
        <v>1933.0337084700004</v>
      </c>
      <c r="R61" s="247">
        <v>206.74717445000005</v>
      </c>
      <c r="S61" s="248">
        <v>4.8518863132135053</v>
      </c>
    </row>
    <row r="62" spans="1:19" s="221" customFormat="1" x14ac:dyDescent="0.3">
      <c r="C62" s="358" t="s">
        <v>317</v>
      </c>
      <c r="D62" s="225"/>
      <c r="E62" s="225"/>
      <c r="F62" s="225"/>
      <c r="G62" s="225"/>
      <c r="H62" s="225"/>
      <c r="I62" s="225"/>
      <c r="J62" s="225"/>
      <c r="K62" s="225"/>
    </row>
    <row r="63" spans="1:19" s="221" customFormat="1" x14ac:dyDescent="0.3">
      <c r="C63" s="226"/>
      <c r="D63" s="226"/>
      <c r="E63" s="226"/>
      <c r="F63" s="226"/>
      <c r="G63" s="226"/>
      <c r="H63" s="226"/>
      <c r="I63" s="226"/>
      <c r="J63" s="226"/>
      <c r="K63" s="226"/>
    </row>
    <row r="64" spans="1:19" s="221" customFormat="1" ht="11.5" customHeight="1" x14ac:dyDescent="0.3">
      <c r="D64" s="227"/>
      <c r="E64" s="227"/>
      <c r="F64" s="227"/>
      <c r="G64" s="227"/>
      <c r="H64" s="227"/>
      <c r="I64" s="227"/>
      <c r="J64" s="227"/>
      <c r="K64" s="227"/>
    </row>
    <row r="65" s="221" customFormat="1" x14ac:dyDescent="0.3"/>
    <row r="66" s="221" customFormat="1" x14ac:dyDescent="0.3"/>
    <row r="67" s="221" customFormat="1" x14ac:dyDescent="0.3"/>
    <row r="68" s="221" customFormat="1" x14ac:dyDescent="0.3"/>
    <row r="69" s="221" customFormat="1" x14ac:dyDescent="0.3"/>
    <row r="70" s="221" customFormat="1" x14ac:dyDescent="0.3"/>
    <row r="71" s="221" customFormat="1" x14ac:dyDescent="0.3"/>
    <row r="72" s="221" customFormat="1" x14ac:dyDescent="0.3"/>
    <row r="73" s="221" customFormat="1" x14ac:dyDescent="0.3"/>
    <row r="74" s="221" customFormat="1" x14ac:dyDescent="0.3"/>
    <row r="75" s="221" customFormat="1" x14ac:dyDescent="0.3"/>
    <row r="76" s="221" customFormat="1" x14ac:dyDescent="0.3"/>
    <row r="77" s="221" customFormat="1" x14ac:dyDescent="0.3"/>
    <row r="78" s="221" customFormat="1" x14ac:dyDescent="0.3"/>
    <row r="79" s="221" customFormat="1" x14ac:dyDescent="0.3"/>
    <row r="80" s="221" customFormat="1" x14ac:dyDescent="0.3"/>
    <row r="81" s="221" customFormat="1" x14ac:dyDescent="0.3"/>
    <row r="82" s="221" customFormat="1" x14ac:dyDescent="0.3"/>
    <row r="83" s="221" customFormat="1" x14ac:dyDescent="0.3"/>
    <row r="84" s="221" customFormat="1" x14ac:dyDescent="0.3"/>
    <row r="85" s="221" customFormat="1" x14ac:dyDescent="0.3"/>
    <row r="86" s="221" customFormat="1" x14ac:dyDescent="0.3"/>
    <row r="87" s="221" customFormat="1" x14ac:dyDescent="0.3"/>
    <row r="88" s="221" customFormat="1" x14ac:dyDescent="0.3"/>
    <row r="89" s="221" customFormat="1" x14ac:dyDescent="0.3"/>
    <row r="90" s="221" customFormat="1" x14ac:dyDescent="0.3"/>
    <row r="91" s="221" customFormat="1" x14ac:dyDescent="0.3"/>
    <row r="92" s="221" customFormat="1" x14ac:dyDescent="0.3"/>
    <row r="93" s="221" customFormat="1" x14ac:dyDescent="0.3"/>
    <row r="94" s="221" customFormat="1" x14ac:dyDescent="0.3"/>
    <row r="95" s="221" customFormat="1" x14ac:dyDescent="0.3"/>
    <row r="96" s="221" customFormat="1" x14ac:dyDescent="0.3"/>
    <row r="97" s="221" customFormat="1" x14ac:dyDescent="0.3"/>
    <row r="98" s="221" customFormat="1" x14ac:dyDescent="0.3"/>
    <row r="99" s="221" customFormat="1" x14ac:dyDescent="0.3"/>
    <row r="100" s="221" customFormat="1" x14ac:dyDescent="0.3"/>
    <row r="101" s="221" customFormat="1" x14ac:dyDescent="0.3"/>
    <row r="102" s="221" customFormat="1" x14ac:dyDescent="0.3"/>
    <row r="103" s="221" customFormat="1" x14ac:dyDescent="0.3"/>
    <row r="104" s="221" customFormat="1" x14ac:dyDescent="0.3"/>
    <row r="105" s="221" customFormat="1" x14ac:dyDescent="0.3"/>
    <row r="106" s="221" customFormat="1" x14ac:dyDescent="0.3"/>
    <row r="107" s="221" customFormat="1" x14ac:dyDescent="0.3"/>
    <row r="108" s="221" customFormat="1" x14ac:dyDescent="0.3"/>
    <row r="109" s="221" customFormat="1" x14ac:dyDescent="0.3"/>
    <row r="110" s="221" customFormat="1" x14ac:dyDescent="0.3"/>
    <row r="111" s="221" customFormat="1" x14ac:dyDescent="0.3"/>
    <row r="112" s="221" customFormat="1" x14ac:dyDescent="0.3"/>
    <row r="113" s="221" customFormat="1" x14ac:dyDescent="0.3"/>
    <row r="114" s="221" customFormat="1" x14ac:dyDescent="0.3"/>
    <row r="115" s="221" customFormat="1" x14ac:dyDescent="0.3"/>
    <row r="116" s="221" customFormat="1" x14ac:dyDescent="0.3"/>
    <row r="117" s="221" customFormat="1" x14ac:dyDescent="0.3"/>
    <row r="118" s="221" customFormat="1" x14ac:dyDescent="0.3"/>
    <row r="119" s="221" customFormat="1" x14ac:dyDescent="0.3"/>
    <row r="120" s="221" customFormat="1" x14ac:dyDescent="0.3"/>
    <row r="121" s="221" customFormat="1" x14ac:dyDescent="0.3"/>
    <row r="122" s="221" customFormat="1" x14ac:dyDescent="0.3"/>
    <row r="123" s="221" customFormat="1" x14ac:dyDescent="0.3"/>
    <row r="124" s="221" customFormat="1" x14ac:dyDescent="0.3"/>
    <row r="125" s="221" customFormat="1" x14ac:dyDescent="0.3"/>
    <row r="126" s="221" customFormat="1" x14ac:dyDescent="0.3"/>
    <row r="127" s="221" customFormat="1" x14ac:dyDescent="0.3"/>
    <row r="128" s="221" customFormat="1" x14ac:dyDescent="0.3"/>
    <row r="129" s="221" customFormat="1" x14ac:dyDescent="0.3"/>
    <row r="130" s="221" customFormat="1" x14ac:dyDescent="0.3"/>
    <row r="131" s="221" customFormat="1" x14ac:dyDescent="0.3"/>
    <row r="132" s="221" customFormat="1" x14ac:dyDescent="0.3"/>
    <row r="133" s="221" customFormat="1" x14ac:dyDescent="0.3"/>
    <row r="134" s="221" customFormat="1" x14ac:dyDescent="0.3"/>
    <row r="135" s="221" customFormat="1" x14ac:dyDescent="0.3"/>
    <row r="136" s="221" customFormat="1" x14ac:dyDescent="0.3"/>
    <row r="137" s="221" customFormat="1" x14ac:dyDescent="0.3"/>
    <row r="138" s="221" customFormat="1" x14ac:dyDescent="0.3"/>
    <row r="139" s="221" customFormat="1" x14ac:dyDescent="0.3"/>
    <row r="140" s="221" customFormat="1" x14ac:dyDescent="0.3"/>
    <row r="141" s="221" customFormat="1" x14ac:dyDescent="0.3"/>
    <row r="142" s="221" customFormat="1" x14ac:dyDescent="0.3"/>
    <row r="143" s="221" customFormat="1" x14ac:dyDescent="0.3"/>
    <row r="144" s="221" customFormat="1" x14ac:dyDescent="0.3"/>
    <row r="145" s="221" customFormat="1" x14ac:dyDescent="0.3"/>
    <row r="146" s="221" customFormat="1" x14ac:dyDescent="0.3"/>
    <row r="147" s="221" customFormat="1" x14ac:dyDescent="0.3"/>
    <row r="148" s="221" customFormat="1" x14ac:dyDescent="0.3"/>
    <row r="149" s="221" customFormat="1" x14ac:dyDescent="0.3"/>
    <row r="150" s="221" customFormat="1" x14ac:dyDescent="0.3"/>
    <row r="151" s="221" customFormat="1" x14ac:dyDescent="0.3"/>
    <row r="152" s="221" customFormat="1" x14ac:dyDescent="0.3"/>
    <row r="153" s="221" customFormat="1" x14ac:dyDescent="0.3"/>
    <row r="154" s="221" customFormat="1" x14ac:dyDescent="0.3"/>
    <row r="155" s="221" customFormat="1" x14ac:dyDescent="0.3"/>
    <row r="156" s="221" customFormat="1" x14ac:dyDescent="0.3"/>
    <row r="157" s="221" customFormat="1" x14ac:dyDescent="0.3"/>
    <row r="158" s="221" customFormat="1" x14ac:dyDescent="0.3"/>
    <row r="159" s="221" customFormat="1" x14ac:dyDescent="0.3"/>
    <row r="160" s="221" customFormat="1" x14ac:dyDescent="0.3"/>
    <row r="161" s="221" customFormat="1" x14ac:dyDescent="0.3"/>
    <row r="162" s="221" customFormat="1" x14ac:dyDescent="0.3"/>
    <row r="163" s="221" customFormat="1" x14ac:dyDescent="0.3"/>
    <row r="164" s="221" customFormat="1" x14ac:dyDescent="0.3"/>
    <row r="165" s="221" customFormat="1" x14ac:dyDescent="0.3"/>
    <row r="166" s="221" customFormat="1" x14ac:dyDescent="0.3"/>
    <row r="167" s="221" customFormat="1" x14ac:dyDescent="0.3"/>
    <row r="168" s="221" customFormat="1" x14ac:dyDescent="0.3"/>
    <row r="169" s="221" customFormat="1" x14ac:dyDescent="0.3"/>
    <row r="170" s="221" customFormat="1" x14ac:dyDescent="0.3"/>
    <row r="171" s="221" customFormat="1" x14ac:dyDescent="0.3"/>
    <row r="172" s="221" customFormat="1" x14ac:dyDescent="0.3"/>
    <row r="173" s="221" customFormat="1" x14ac:dyDescent="0.3"/>
    <row r="174" s="221" customFormat="1" x14ac:dyDescent="0.3"/>
    <row r="175" s="221" customFormat="1" x14ac:dyDescent="0.3"/>
    <row r="176" s="221" customFormat="1" x14ac:dyDescent="0.3"/>
    <row r="177" s="221" customFormat="1" x14ac:dyDescent="0.3"/>
    <row r="178" s="221" customFormat="1" x14ac:dyDescent="0.3"/>
    <row r="179" s="221" customFormat="1" x14ac:dyDescent="0.3"/>
    <row r="180" s="221" customFormat="1" x14ac:dyDescent="0.3"/>
    <row r="181" s="221" customFormat="1" x14ac:dyDescent="0.3"/>
    <row r="182" s="221" customFormat="1" x14ac:dyDescent="0.3"/>
    <row r="183" s="221" customFormat="1" x14ac:dyDescent="0.3"/>
    <row r="184" s="221" customFormat="1" x14ac:dyDescent="0.3"/>
    <row r="185" s="221" customFormat="1" x14ac:dyDescent="0.3"/>
    <row r="186" s="221" customFormat="1" x14ac:dyDescent="0.3"/>
    <row r="187" s="221" customFormat="1" x14ac:dyDescent="0.3"/>
    <row r="188" s="221" customFormat="1" x14ac:dyDescent="0.3"/>
    <row r="189" s="221" customFormat="1" x14ac:dyDescent="0.3"/>
    <row r="190" s="221" customFormat="1" x14ac:dyDescent="0.3"/>
    <row r="191" s="221" customFormat="1" x14ac:dyDescent="0.3"/>
    <row r="192" s="221" customFormat="1" x14ac:dyDescent="0.3"/>
    <row r="193" s="221" customFormat="1" x14ac:dyDescent="0.3"/>
    <row r="194" s="221" customFormat="1" x14ac:dyDescent="0.3"/>
    <row r="195" s="221" customFormat="1" x14ac:dyDescent="0.3"/>
    <row r="196" s="221" customFormat="1" x14ac:dyDescent="0.3"/>
    <row r="197" s="221" customFormat="1" x14ac:dyDescent="0.3"/>
    <row r="198" s="221" customFormat="1" x14ac:dyDescent="0.3"/>
    <row r="199" s="221" customFormat="1" x14ac:dyDescent="0.3"/>
    <row r="200" s="221" customFormat="1" x14ac:dyDescent="0.3"/>
    <row r="201" s="221" customFormat="1" x14ac:dyDescent="0.3"/>
    <row r="202" s="221" customFormat="1" x14ac:dyDescent="0.3"/>
    <row r="203" s="221" customFormat="1" x14ac:dyDescent="0.3"/>
    <row r="204" s="221" customFormat="1" x14ac:dyDescent="0.3"/>
    <row r="205" s="221" customFormat="1" x14ac:dyDescent="0.3"/>
    <row r="206" s="221" customFormat="1" x14ac:dyDescent="0.3"/>
    <row r="207" s="221" customFormat="1" x14ac:dyDescent="0.3"/>
    <row r="208" s="221" customFormat="1" x14ac:dyDescent="0.3"/>
    <row r="209" s="221" customFormat="1" x14ac:dyDescent="0.3"/>
    <row r="210" s="221" customFormat="1" x14ac:dyDescent="0.3"/>
    <row r="211" s="221" customFormat="1" x14ac:dyDescent="0.3"/>
    <row r="212" s="221" customFormat="1" x14ac:dyDescent="0.3"/>
    <row r="213" s="221" customFormat="1" x14ac:dyDescent="0.3"/>
    <row r="214" s="221" customFormat="1" x14ac:dyDescent="0.3"/>
    <row r="215" s="221" customFormat="1" x14ac:dyDescent="0.3"/>
    <row r="216" s="221" customFormat="1" x14ac:dyDescent="0.3"/>
    <row r="217" s="221" customFormat="1" x14ac:dyDescent="0.3"/>
    <row r="218" s="221" customFormat="1" x14ac:dyDescent="0.3"/>
    <row r="219" s="221" customFormat="1" x14ac:dyDescent="0.3"/>
    <row r="220" s="221" customFormat="1" x14ac:dyDescent="0.3"/>
    <row r="221" s="221" customFormat="1" x14ac:dyDescent="0.3"/>
    <row r="222" s="221" customFormat="1" x14ac:dyDescent="0.3"/>
    <row r="223" s="221" customFormat="1" x14ac:dyDescent="0.3"/>
    <row r="224" s="221" customFormat="1" x14ac:dyDescent="0.3"/>
    <row r="225" s="221" customFormat="1" x14ac:dyDescent="0.3"/>
    <row r="226" s="221" customFormat="1" x14ac:dyDescent="0.3"/>
    <row r="227" s="221" customFormat="1" x14ac:dyDescent="0.3"/>
    <row r="228" s="221" customFormat="1" x14ac:dyDescent="0.3"/>
    <row r="229" s="221" customFormat="1" x14ac:dyDescent="0.3"/>
    <row r="230" s="221" customFormat="1" x14ac:dyDescent="0.3"/>
    <row r="231" s="221" customFormat="1" x14ac:dyDescent="0.3"/>
    <row r="232" s="221" customFormat="1" x14ac:dyDescent="0.3"/>
    <row r="233" s="221" customFormat="1" x14ac:dyDescent="0.3"/>
    <row r="234" s="221" customFormat="1" x14ac:dyDescent="0.3"/>
    <row r="235" s="221" customFormat="1" x14ac:dyDescent="0.3"/>
    <row r="236" s="221" customFormat="1" x14ac:dyDescent="0.3"/>
    <row r="237" s="221" customFormat="1" x14ac:dyDescent="0.3"/>
    <row r="238" s="221" customFormat="1" x14ac:dyDescent="0.3"/>
    <row r="239" s="221" customFormat="1" x14ac:dyDescent="0.3"/>
    <row r="240" s="221" customFormat="1" x14ac:dyDescent="0.3"/>
    <row r="241" s="221" customFormat="1" x14ac:dyDescent="0.3"/>
    <row r="242" s="221" customFormat="1" x14ac:dyDescent="0.3"/>
    <row r="243" s="221" customFormat="1" x14ac:dyDescent="0.3"/>
    <row r="244" s="221" customFormat="1" x14ac:dyDescent="0.3"/>
    <row r="245" s="221" customFormat="1" x14ac:dyDescent="0.3"/>
    <row r="246" s="221" customFormat="1" x14ac:dyDescent="0.3"/>
    <row r="247" s="221" customFormat="1" x14ac:dyDescent="0.3"/>
    <row r="248" s="221" customFormat="1" x14ac:dyDescent="0.3"/>
    <row r="249" s="221" customFormat="1" x14ac:dyDescent="0.3"/>
    <row r="250" s="221" customFormat="1" x14ac:dyDescent="0.3"/>
    <row r="251" s="221" customFormat="1" x14ac:dyDescent="0.3"/>
    <row r="252" s="221" customFormat="1" x14ac:dyDescent="0.3"/>
    <row r="253" s="221" customFormat="1" x14ac:dyDescent="0.3"/>
    <row r="254" s="221" customFormat="1" x14ac:dyDescent="0.3"/>
    <row r="255" s="221" customFormat="1" x14ac:dyDescent="0.3"/>
    <row r="256" s="221" customFormat="1" x14ac:dyDescent="0.3"/>
    <row r="257" s="221" customFormat="1" x14ac:dyDescent="0.3"/>
    <row r="258" s="221" customFormat="1" x14ac:dyDescent="0.3"/>
    <row r="259" s="221" customFormat="1" x14ac:dyDescent="0.3"/>
    <row r="260" s="221" customFormat="1" x14ac:dyDescent="0.3"/>
    <row r="261" s="221" customFormat="1" x14ac:dyDescent="0.3"/>
    <row r="262" s="221" customFormat="1" x14ac:dyDescent="0.3"/>
    <row r="263" s="221" customFormat="1" x14ac:dyDescent="0.3"/>
    <row r="264" s="221" customFormat="1" x14ac:dyDescent="0.3"/>
    <row r="265" s="221" customFormat="1" x14ac:dyDescent="0.3"/>
    <row r="266" s="221" customFormat="1" x14ac:dyDescent="0.3"/>
    <row r="267" s="221" customFormat="1" x14ac:dyDescent="0.3"/>
    <row r="268" s="221" customFormat="1" x14ac:dyDescent="0.3"/>
    <row r="269" s="221" customFormat="1" x14ac:dyDescent="0.3"/>
    <row r="270" s="221" customFormat="1" x14ac:dyDescent="0.3"/>
    <row r="271" s="221" customFormat="1" x14ac:dyDescent="0.3"/>
    <row r="272" s="221" customFormat="1" x14ac:dyDescent="0.3"/>
    <row r="273" s="221" customFormat="1" x14ac:dyDescent="0.3"/>
    <row r="274" s="221" customFormat="1" x14ac:dyDescent="0.3"/>
    <row r="275" s="221" customFormat="1" x14ac:dyDescent="0.3"/>
    <row r="276" s="221" customFormat="1" x14ac:dyDescent="0.3"/>
    <row r="277" s="221" customFormat="1" x14ac:dyDescent="0.3"/>
    <row r="278" s="221" customFormat="1" x14ac:dyDescent="0.3"/>
    <row r="279" s="221" customFormat="1" x14ac:dyDescent="0.3"/>
    <row r="280" s="221" customFormat="1" x14ac:dyDescent="0.3"/>
    <row r="281" s="221" customFormat="1" x14ac:dyDescent="0.3"/>
    <row r="282" s="221" customFormat="1" x14ac:dyDescent="0.3"/>
    <row r="283" s="221" customFormat="1" x14ac:dyDescent="0.3"/>
    <row r="284" s="221" customFormat="1" x14ac:dyDescent="0.3"/>
    <row r="285" s="221" customFormat="1" x14ac:dyDescent="0.3"/>
    <row r="286" s="221" customFormat="1" x14ac:dyDescent="0.3"/>
    <row r="287" s="221" customFormat="1" x14ac:dyDescent="0.3"/>
    <row r="288" s="221" customFormat="1" x14ac:dyDescent="0.3"/>
    <row r="289" s="221" customFormat="1" x14ac:dyDescent="0.3"/>
    <row r="290" s="221" customFormat="1" x14ac:dyDescent="0.3"/>
    <row r="291" s="221" customFormat="1" x14ac:dyDescent="0.3"/>
    <row r="292" s="221" customFormat="1" x14ac:dyDescent="0.3"/>
    <row r="293" s="221" customFormat="1" x14ac:dyDescent="0.3"/>
    <row r="294" s="221" customFormat="1" x14ac:dyDescent="0.3"/>
    <row r="295" s="221" customFormat="1" x14ac:dyDescent="0.3"/>
    <row r="296" s="221" customFormat="1" x14ac:dyDescent="0.3"/>
    <row r="297" s="221" customFormat="1" x14ac:dyDescent="0.3"/>
    <row r="298" s="221" customFormat="1" x14ac:dyDescent="0.3"/>
    <row r="299" s="221" customFormat="1" x14ac:dyDescent="0.3"/>
    <row r="300" s="221" customFormat="1" x14ac:dyDescent="0.3"/>
    <row r="301" s="221" customFormat="1" x14ac:dyDescent="0.3"/>
    <row r="302" s="221" customFormat="1" x14ac:dyDescent="0.3"/>
    <row r="303" s="221" customFormat="1" x14ac:dyDescent="0.3"/>
    <row r="304" s="221" customFormat="1" x14ac:dyDescent="0.3"/>
    <row r="305" s="221" customFormat="1" x14ac:dyDescent="0.3"/>
    <row r="306" s="221" customFormat="1" x14ac:dyDescent="0.3"/>
    <row r="307" s="221" customFormat="1" x14ac:dyDescent="0.3"/>
    <row r="308" s="221" customFormat="1" x14ac:dyDescent="0.3"/>
    <row r="309" s="221" customFormat="1" x14ac:dyDescent="0.3"/>
    <row r="310" s="221" customFormat="1" x14ac:dyDescent="0.3"/>
    <row r="311" s="221" customFormat="1" x14ac:dyDescent="0.3"/>
    <row r="312" s="221" customFormat="1" x14ac:dyDescent="0.3"/>
    <row r="313" s="221" customFormat="1" x14ac:dyDescent="0.3"/>
    <row r="314" s="221" customFormat="1" x14ac:dyDescent="0.3"/>
    <row r="315" s="221" customFormat="1" x14ac:dyDescent="0.3"/>
    <row r="316" s="221" customFormat="1" x14ac:dyDescent="0.3"/>
    <row r="317" s="221" customFormat="1" x14ac:dyDescent="0.3"/>
    <row r="318" s="221" customFormat="1" x14ac:dyDescent="0.3"/>
    <row r="319" s="221" customFormat="1" x14ac:dyDescent="0.3"/>
    <row r="320" s="221" customFormat="1" x14ac:dyDescent="0.3"/>
    <row r="321" s="221" customFormat="1" x14ac:dyDescent="0.3"/>
    <row r="322" s="221" customFormat="1" x14ac:dyDescent="0.3"/>
    <row r="323" s="221" customFormat="1" x14ac:dyDescent="0.3"/>
    <row r="324" s="221" customFormat="1" x14ac:dyDescent="0.3"/>
    <row r="325" s="221" customFormat="1" x14ac:dyDescent="0.3"/>
    <row r="326" s="221" customFormat="1" x14ac:dyDescent="0.3"/>
    <row r="327" s="221" customFormat="1" x14ac:dyDescent="0.3"/>
    <row r="328" s="221" customFormat="1" x14ac:dyDescent="0.3"/>
    <row r="329" s="221" customFormat="1" x14ac:dyDescent="0.3"/>
    <row r="330" s="221" customFormat="1" x14ac:dyDescent="0.3"/>
    <row r="331" s="221" customFormat="1" x14ac:dyDescent="0.3"/>
    <row r="332" s="221" customFormat="1" x14ac:dyDescent="0.3"/>
    <row r="333" s="221" customFormat="1" x14ac:dyDescent="0.3"/>
    <row r="334" s="221" customFormat="1" x14ac:dyDescent="0.3"/>
    <row r="335" s="221" customFormat="1" x14ac:dyDescent="0.3"/>
    <row r="336" s="221" customFormat="1" x14ac:dyDescent="0.3"/>
    <row r="337" s="221" customFormat="1" x14ac:dyDescent="0.3"/>
    <row r="338" s="221" customFormat="1" x14ac:dyDescent="0.3"/>
    <row r="339" s="221" customFormat="1" x14ac:dyDescent="0.3"/>
    <row r="340" s="221" customFormat="1" x14ac:dyDescent="0.3"/>
    <row r="341" s="221" customFormat="1" x14ac:dyDescent="0.3"/>
    <row r="342" s="221" customFormat="1" x14ac:dyDescent="0.3"/>
    <row r="343" s="221" customFormat="1" x14ac:dyDescent="0.3"/>
    <row r="344" s="221" customFormat="1" x14ac:dyDescent="0.3"/>
    <row r="345" s="221" customFormat="1" x14ac:dyDescent="0.3"/>
    <row r="346" s="221" customFormat="1" x14ac:dyDescent="0.3"/>
    <row r="347" s="221" customFormat="1" x14ac:dyDescent="0.3"/>
    <row r="348" s="221" customFormat="1" x14ac:dyDescent="0.3"/>
    <row r="349" s="221" customFormat="1" x14ac:dyDescent="0.3"/>
    <row r="350" s="221" customFormat="1" x14ac:dyDescent="0.3"/>
    <row r="351" s="221" customFormat="1" x14ac:dyDescent="0.3"/>
    <row r="352" s="221" customFormat="1" x14ac:dyDescent="0.3"/>
    <row r="353" s="221" customFormat="1" x14ac:dyDescent="0.3"/>
    <row r="354" s="221" customFormat="1" x14ac:dyDescent="0.3"/>
    <row r="355" s="221" customFormat="1" x14ac:dyDescent="0.3"/>
    <row r="356" s="221" customFormat="1" x14ac:dyDescent="0.3"/>
    <row r="357" s="221" customFormat="1" x14ac:dyDescent="0.3"/>
    <row r="358" s="221" customFormat="1" x14ac:dyDescent="0.3"/>
    <row r="359" s="221" customFormat="1" x14ac:dyDescent="0.3"/>
    <row r="360" s="221" customFormat="1" x14ac:dyDescent="0.3"/>
    <row r="361" s="221" customFormat="1" x14ac:dyDescent="0.3"/>
    <row r="362" s="221" customFormat="1" x14ac:dyDescent="0.3"/>
    <row r="363" s="221" customFormat="1" x14ac:dyDescent="0.3"/>
    <row r="364" s="221" customFormat="1" x14ac:dyDescent="0.3"/>
    <row r="365" s="221" customFormat="1" x14ac:dyDescent="0.3"/>
    <row r="366" s="221" customFormat="1" x14ac:dyDescent="0.3"/>
    <row r="367" s="221" customFormat="1" x14ac:dyDescent="0.3"/>
    <row r="368" s="221" customFormat="1" x14ac:dyDescent="0.3"/>
    <row r="369" s="221" customFormat="1" x14ac:dyDescent="0.3"/>
    <row r="370" s="221" customFormat="1" x14ac:dyDescent="0.3"/>
    <row r="371" s="221" customFormat="1" x14ac:dyDescent="0.3"/>
    <row r="372" s="221" customFormat="1" x14ac:dyDescent="0.3"/>
    <row r="373" s="221" customFormat="1" x14ac:dyDescent="0.3"/>
    <row r="374" s="221" customFormat="1" x14ac:dyDescent="0.3"/>
    <row r="375" s="221" customFormat="1" x14ac:dyDescent="0.3"/>
    <row r="376" s="221" customFormat="1" x14ac:dyDescent="0.3"/>
    <row r="377" s="221" customFormat="1" x14ac:dyDescent="0.3"/>
    <row r="378" s="221" customFormat="1" x14ac:dyDescent="0.3"/>
    <row r="379" s="221" customFormat="1" x14ac:dyDescent="0.3"/>
    <row r="380" s="221" customFormat="1" x14ac:dyDescent="0.3"/>
    <row r="381" s="221" customFormat="1" x14ac:dyDescent="0.3"/>
    <row r="382" s="221" customFormat="1" x14ac:dyDescent="0.3"/>
    <row r="383" s="221" customFormat="1" x14ac:dyDescent="0.3"/>
    <row r="384" s="221" customFormat="1" x14ac:dyDescent="0.3"/>
    <row r="385" s="221" customFormat="1" x14ac:dyDescent="0.3"/>
    <row r="386" s="221" customFormat="1" x14ac:dyDescent="0.3"/>
    <row r="387" s="221" customFormat="1" x14ac:dyDescent="0.3"/>
    <row r="388" s="221" customFormat="1" x14ac:dyDescent="0.3"/>
    <row r="389" s="221" customFormat="1" x14ac:dyDescent="0.3"/>
    <row r="390" s="221" customFormat="1" x14ac:dyDescent="0.3"/>
    <row r="391" s="221" customFormat="1" x14ac:dyDescent="0.3"/>
    <row r="392" s="221" customFormat="1" x14ac:dyDescent="0.3"/>
    <row r="393" s="221" customFormat="1" x14ac:dyDescent="0.3"/>
    <row r="394" s="221" customFormat="1" x14ac:dyDescent="0.3"/>
    <row r="395" s="221" customFormat="1" x14ac:dyDescent="0.3"/>
    <row r="396" s="221" customFormat="1" x14ac:dyDescent="0.3"/>
    <row r="397" s="221" customFormat="1" x14ac:dyDescent="0.3"/>
    <row r="398" s="221" customFormat="1" x14ac:dyDescent="0.3"/>
    <row r="399" s="221" customFormat="1" x14ac:dyDescent="0.3"/>
    <row r="400" s="221" customFormat="1" x14ac:dyDescent="0.3"/>
    <row r="401" s="221" customFormat="1" x14ac:dyDescent="0.3"/>
    <row r="402" s="221" customFormat="1" x14ac:dyDescent="0.3"/>
    <row r="403" s="221" customFormat="1" x14ac:dyDescent="0.3"/>
    <row r="404" s="221" customFormat="1" x14ac:dyDescent="0.3"/>
    <row r="405" s="221" customFormat="1" x14ac:dyDescent="0.3"/>
    <row r="406" s="221" customFormat="1" x14ac:dyDescent="0.3"/>
    <row r="407" s="221" customFormat="1" x14ac:dyDescent="0.3"/>
    <row r="408" s="221" customFormat="1" x14ac:dyDescent="0.3"/>
    <row r="409" s="221" customFormat="1" x14ac:dyDescent="0.3"/>
    <row r="410" s="221" customFormat="1" x14ac:dyDescent="0.3"/>
    <row r="411" s="221" customFormat="1" x14ac:dyDescent="0.3"/>
    <row r="412" s="221" customFormat="1" x14ac:dyDescent="0.3"/>
    <row r="413" s="221" customFormat="1" x14ac:dyDescent="0.3"/>
    <row r="414" s="221" customFormat="1" x14ac:dyDescent="0.3"/>
    <row r="415" s="221" customFormat="1" x14ac:dyDescent="0.3"/>
    <row r="416" s="221" customFormat="1" x14ac:dyDescent="0.3"/>
    <row r="417" s="221" customFormat="1" x14ac:dyDescent="0.3"/>
    <row r="418" s="221" customFormat="1" x14ac:dyDescent="0.3"/>
    <row r="419" s="221" customFormat="1" x14ac:dyDescent="0.3"/>
    <row r="420" s="221" customFormat="1" x14ac:dyDescent="0.3"/>
    <row r="421" s="221" customFormat="1" x14ac:dyDescent="0.3"/>
    <row r="422" s="221" customFormat="1" x14ac:dyDescent="0.3"/>
    <row r="423" s="221" customFormat="1" x14ac:dyDescent="0.3"/>
    <row r="424" s="221" customFormat="1" x14ac:dyDescent="0.3"/>
    <row r="425" s="221" customFormat="1" x14ac:dyDescent="0.3"/>
    <row r="426" s="221" customFormat="1" x14ac:dyDescent="0.3"/>
    <row r="427" s="221" customFormat="1" x14ac:dyDescent="0.3"/>
    <row r="428" s="221" customFormat="1" x14ac:dyDescent="0.3"/>
    <row r="429" s="221" customFormat="1" x14ac:dyDescent="0.3"/>
    <row r="430" s="221" customFormat="1" x14ac:dyDescent="0.3"/>
    <row r="431" s="221" customFormat="1" x14ac:dyDescent="0.3"/>
    <row r="432" s="221" customFormat="1" x14ac:dyDescent="0.3"/>
    <row r="433" s="221" customFormat="1" x14ac:dyDescent="0.3"/>
    <row r="434" s="221" customFormat="1" x14ac:dyDescent="0.3"/>
    <row r="435" s="221" customFormat="1" x14ac:dyDescent="0.3"/>
    <row r="436" s="221" customFormat="1" x14ac:dyDescent="0.3"/>
    <row r="437" s="221" customFormat="1" x14ac:dyDescent="0.3"/>
    <row r="438" s="221" customFormat="1" x14ac:dyDescent="0.3"/>
    <row r="439" s="221" customFormat="1" x14ac:dyDescent="0.3"/>
    <row r="440" s="221" customFormat="1" x14ac:dyDescent="0.3"/>
    <row r="441" s="221" customFormat="1" x14ac:dyDescent="0.3"/>
    <row r="442" s="221" customFormat="1" x14ac:dyDescent="0.3"/>
    <row r="443" s="221" customFormat="1" x14ac:dyDescent="0.3"/>
    <row r="444" s="221" customFormat="1" x14ac:dyDescent="0.3"/>
    <row r="445" s="221" customFormat="1" x14ac:dyDescent="0.3"/>
    <row r="446" s="221" customFormat="1" x14ac:dyDescent="0.3"/>
    <row r="447" s="221" customFormat="1" x14ac:dyDescent="0.3"/>
    <row r="448" s="221" customFormat="1" x14ac:dyDescent="0.3"/>
    <row r="449" s="221" customFormat="1" x14ac:dyDescent="0.3"/>
    <row r="450" s="221" customFormat="1" x14ac:dyDescent="0.3"/>
    <row r="451" s="221" customFormat="1" x14ac:dyDescent="0.3"/>
    <row r="452" s="221" customFormat="1" x14ac:dyDescent="0.3"/>
    <row r="453" s="221" customFormat="1" x14ac:dyDescent="0.3"/>
    <row r="454" s="221" customFormat="1" x14ac:dyDescent="0.3"/>
    <row r="455" s="221" customFormat="1" x14ac:dyDescent="0.3"/>
    <row r="456" s="221" customFormat="1" x14ac:dyDescent="0.3"/>
    <row r="457" s="221" customFormat="1" x14ac:dyDescent="0.3"/>
    <row r="458" s="221" customFormat="1" x14ac:dyDescent="0.3"/>
    <row r="459" s="221" customFormat="1" x14ac:dyDescent="0.3"/>
    <row r="460" s="221" customFormat="1" x14ac:dyDescent="0.3"/>
    <row r="461" s="221" customFormat="1" x14ac:dyDescent="0.3"/>
    <row r="462" s="221" customFormat="1" x14ac:dyDescent="0.3"/>
    <row r="463" s="221" customFormat="1" x14ac:dyDescent="0.3"/>
    <row r="464" s="221" customFormat="1" x14ac:dyDescent="0.3"/>
    <row r="465" s="221" customFormat="1" x14ac:dyDescent="0.3"/>
    <row r="466" s="221" customFormat="1" x14ac:dyDescent="0.3"/>
    <row r="467" s="221" customFormat="1" x14ac:dyDescent="0.3"/>
    <row r="468" s="221" customFormat="1" x14ac:dyDescent="0.3"/>
    <row r="469" s="221" customFormat="1" x14ac:dyDescent="0.3"/>
    <row r="470" s="221" customFormat="1" x14ac:dyDescent="0.3"/>
    <row r="471" s="221" customFormat="1" x14ac:dyDescent="0.3"/>
    <row r="472" s="221" customFormat="1" x14ac:dyDescent="0.3"/>
    <row r="473" s="221" customFormat="1" x14ac:dyDescent="0.3"/>
    <row r="474" s="221" customFormat="1" x14ac:dyDescent="0.3"/>
    <row r="475" s="221" customFormat="1" x14ac:dyDescent="0.3"/>
    <row r="476" s="221" customFormat="1" x14ac:dyDescent="0.3"/>
    <row r="477" s="221" customFormat="1" x14ac:dyDescent="0.3"/>
    <row r="478" s="221" customFormat="1" x14ac:dyDescent="0.3"/>
    <row r="479" s="221" customFormat="1" x14ac:dyDescent="0.3"/>
    <row r="480" s="221" customFormat="1" x14ac:dyDescent="0.3"/>
    <row r="481" s="221" customFormat="1" x14ac:dyDescent="0.3"/>
    <row r="482" s="221" customFormat="1" x14ac:dyDescent="0.3"/>
    <row r="483" s="221" customFormat="1" x14ac:dyDescent="0.3"/>
    <row r="484" s="221" customFormat="1" x14ac:dyDescent="0.3"/>
    <row r="485" s="221" customFormat="1" x14ac:dyDescent="0.3"/>
    <row r="486" s="221" customFormat="1" x14ac:dyDescent="0.3"/>
    <row r="487" s="221" customFormat="1" x14ac:dyDescent="0.3"/>
    <row r="488" s="221" customFormat="1" x14ac:dyDescent="0.3"/>
    <row r="489" s="221" customFormat="1" x14ac:dyDescent="0.3"/>
    <row r="490" s="221" customFormat="1" x14ac:dyDescent="0.3"/>
    <row r="491" s="221" customFormat="1" x14ac:dyDescent="0.3"/>
    <row r="492" s="221" customFormat="1" x14ac:dyDescent="0.3"/>
    <row r="493" s="221" customFormat="1" x14ac:dyDescent="0.3"/>
    <row r="494" s="221" customFormat="1" x14ac:dyDescent="0.3"/>
    <row r="495" s="221" customFormat="1" x14ac:dyDescent="0.3"/>
    <row r="496" s="221" customFormat="1" x14ac:dyDescent="0.3"/>
    <row r="497" s="221" customFormat="1" x14ac:dyDescent="0.3"/>
    <row r="498" s="221" customFormat="1" x14ac:dyDescent="0.3"/>
    <row r="499" s="221" customFormat="1" x14ac:dyDescent="0.3"/>
    <row r="500" s="221" customFormat="1" x14ac:dyDescent="0.3"/>
    <row r="501" s="221" customFormat="1" x14ac:dyDescent="0.3"/>
    <row r="502" s="221" customFormat="1" x14ac:dyDescent="0.3"/>
    <row r="503" s="221" customFormat="1" x14ac:dyDescent="0.3"/>
    <row r="504" s="221" customFormat="1" x14ac:dyDescent="0.3"/>
    <row r="505" s="221" customFormat="1" x14ac:dyDescent="0.3"/>
    <row r="506" s="221" customFormat="1" x14ac:dyDescent="0.3"/>
    <row r="507" s="221" customFormat="1" x14ac:dyDescent="0.3"/>
    <row r="508" s="221" customFormat="1" x14ac:dyDescent="0.3"/>
    <row r="509" s="221" customFormat="1" x14ac:dyDescent="0.3"/>
    <row r="510" s="221" customFormat="1" x14ac:dyDescent="0.3"/>
    <row r="511" s="221" customFormat="1" x14ac:dyDescent="0.3"/>
    <row r="512" s="221" customFormat="1" x14ac:dyDescent="0.3"/>
    <row r="513" s="221" customFormat="1" x14ac:dyDescent="0.3"/>
    <row r="514" s="221" customFormat="1" x14ac:dyDescent="0.3"/>
    <row r="515" s="221" customFormat="1" x14ac:dyDescent="0.3"/>
    <row r="516" s="221" customFormat="1" x14ac:dyDescent="0.3"/>
    <row r="517" s="221" customFormat="1" x14ac:dyDescent="0.3"/>
    <row r="518" s="221" customFormat="1" x14ac:dyDescent="0.3"/>
    <row r="519" s="221" customFormat="1" x14ac:dyDescent="0.3"/>
    <row r="520" s="221" customFormat="1" x14ac:dyDescent="0.3"/>
    <row r="521" s="221" customFormat="1" x14ac:dyDescent="0.3"/>
    <row r="522" s="221" customFormat="1" x14ac:dyDescent="0.3"/>
    <row r="523" s="221" customFormat="1" x14ac:dyDescent="0.3"/>
    <row r="524" s="221" customFormat="1" x14ac:dyDescent="0.3"/>
    <row r="525" s="221" customFormat="1" x14ac:dyDescent="0.3"/>
    <row r="526" s="221" customFormat="1" x14ac:dyDescent="0.3"/>
    <row r="527" s="221" customFormat="1" x14ac:dyDescent="0.3"/>
    <row r="528" s="221" customFormat="1" x14ac:dyDescent="0.3"/>
    <row r="529" s="221" customFormat="1" x14ac:dyDescent="0.3"/>
    <row r="530" s="221" customFormat="1" x14ac:dyDescent="0.3"/>
    <row r="531" s="221" customFormat="1" x14ac:dyDescent="0.3"/>
    <row r="532" s="221" customFormat="1" x14ac:dyDescent="0.3"/>
    <row r="533" s="221" customFormat="1" x14ac:dyDescent="0.3"/>
    <row r="534" s="221" customFormat="1" x14ac:dyDescent="0.3"/>
    <row r="535" s="221" customFormat="1" x14ac:dyDescent="0.3"/>
    <row r="536" s="221" customFormat="1" x14ac:dyDescent="0.3"/>
    <row r="537" s="221" customFormat="1" x14ac:dyDescent="0.3"/>
    <row r="538" s="221" customFormat="1" x14ac:dyDescent="0.3"/>
    <row r="539" s="221" customFormat="1" x14ac:dyDescent="0.3"/>
    <row r="540" s="221" customFormat="1" x14ac:dyDescent="0.3"/>
    <row r="541" s="221" customFormat="1" x14ac:dyDescent="0.3"/>
    <row r="542" s="221" customFormat="1" x14ac:dyDescent="0.3"/>
    <row r="543" s="221" customFormat="1" x14ac:dyDescent="0.3"/>
    <row r="544" s="221" customFormat="1" x14ac:dyDescent="0.3"/>
    <row r="545" s="221" customFormat="1" x14ac:dyDescent="0.3"/>
    <row r="546" s="221" customFormat="1" x14ac:dyDescent="0.3"/>
    <row r="547" s="221" customFormat="1" x14ac:dyDescent="0.3"/>
    <row r="548" s="221" customFormat="1" x14ac:dyDescent="0.3"/>
    <row r="549" s="221" customFormat="1" x14ac:dyDescent="0.3"/>
    <row r="550" s="221" customFormat="1" x14ac:dyDescent="0.3"/>
    <row r="551" s="221" customFormat="1" x14ac:dyDescent="0.3"/>
    <row r="552" s="221" customFormat="1" x14ac:dyDescent="0.3"/>
    <row r="553" s="221" customFormat="1" x14ac:dyDescent="0.3"/>
    <row r="554" s="221" customFormat="1" x14ac:dyDescent="0.3"/>
    <row r="555" s="221" customFormat="1" x14ac:dyDescent="0.3"/>
    <row r="556" s="221" customFormat="1" x14ac:dyDescent="0.3"/>
    <row r="557" s="221" customFormat="1" x14ac:dyDescent="0.3"/>
    <row r="558" s="221" customFormat="1" x14ac:dyDescent="0.3"/>
    <row r="559" s="221" customFormat="1" x14ac:dyDescent="0.3"/>
    <row r="560" s="221" customFormat="1" x14ac:dyDescent="0.3"/>
    <row r="561" s="221" customFormat="1" x14ac:dyDescent="0.3"/>
    <row r="562" s="221" customFormat="1" x14ac:dyDescent="0.3"/>
    <row r="563" s="221" customFormat="1" x14ac:dyDescent="0.3"/>
    <row r="564" s="221" customFormat="1" x14ac:dyDescent="0.3"/>
    <row r="565" s="221" customFormat="1" x14ac:dyDescent="0.3"/>
    <row r="566" s="221" customFormat="1" x14ac:dyDescent="0.3"/>
    <row r="567" s="221" customFormat="1" x14ac:dyDescent="0.3"/>
    <row r="568" s="221" customFormat="1" x14ac:dyDescent="0.3"/>
    <row r="569" s="221" customFormat="1" x14ac:dyDescent="0.3"/>
    <row r="570" s="221" customFormat="1" x14ac:dyDescent="0.3"/>
    <row r="571" s="221" customFormat="1" x14ac:dyDescent="0.3"/>
    <row r="572" s="221" customFormat="1" x14ac:dyDescent="0.3"/>
    <row r="573" s="221" customFormat="1" x14ac:dyDescent="0.3"/>
    <row r="574" s="221" customFormat="1" x14ac:dyDescent="0.3"/>
    <row r="575" s="221" customFormat="1" x14ac:dyDescent="0.3"/>
    <row r="576" s="221" customFormat="1" x14ac:dyDescent="0.3"/>
    <row r="577" s="221" customFormat="1" x14ac:dyDescent="0.3"/>
    <row r="578" s="221" customFormat="1" x14ac:dyDescent="0.3"/>
    <row r="579" s="221" customFormat="1" x14ac:dyDescent="0.3"/>
    <row r="580" s="221" customFormat="1" x14ac:dyDescent="0.3"/>
    <row r="581" s="221" customFormat="1" x14ac:dyDescent="0.3"/>
    <row r="582" s="221" customFormat="1" x14ac:dyDescent="0.3"/>
    <row r="583" s="221" customFormat="1" x14ac:dyDescent="0.3"/>
    <row r="584" s="221" customFormat="1" x14ac:dyDescent="0.3"/>
    <row r="585" s="221" customFormat="1" x14ac:dyDescent="0.3"/>
    <row r="586" s="221" customFormat="1" x14ac:dyDescent="0.3"/>
    <row r="587" s="221" customFormat="1" x14ac:dyDescent="0.3"/>
    <row r="588" s="221" customFormat="1" x14ac:dyDescent="0.3"/>
    <row r="589" s="221" customFormat="1" x14ac:dyDescent="0.3"/>
    <row r="590" s="221" customFormat="1" x14ac:dyDescent="0.3"/>
    <row r="591" s="221" customFormat="1" x14ac:dyDescent="0.3"/>
    <row r="592" s="221" customFormat="1" x14ac:dyDescent="0.3"/>
    <row r="593" s="221" customFormat="1" x14ac:dyDescent="0.3"/>
    <row r="594" s="221" customFormat="1" x14ac:dyDescent="0.3"/>
    <row r="595" s="221" customFormat="1" x14ac:dyDescent="0.3"/>
    <row r="596" s="221" customFormat="1" x14ac:dyDescent="0.3"/>
    <row r="597" s="221" customFormat="1" x14ac:dyDescent="0.3"/>
    <row r="598" s="221" customFormat="1" x14ac:dyDescent="0.3"/>
    <row r="599" s="221" customFormat="1" x14ac:dyDescent="0.3"/>
    <row r="600" s="221" customFormat="1" x14ac:dyDescent="0.3"/>
    <row r="601" s="221" customFormat="1" x14ac:dyDescent="0.3"/>
    <row r="602" s="221" customFormat="1" x14ac:dyDescent="0.3"/>
    <row r="603" s="221" customFormat="1" x14ac:dyDescent="0.3"/>
    <row r="604" s="221" customFormat="1" x14ac:dyDescent="0.3"/>
    <row r="605" s="221" customFormat="1" x14ac:dyDescent="0.3"/>
    <row r="606" s="221" customFormat="1" x14ac:dyDescent="0.3"/>
    <row r="607" s="221" customFormat="1" x14ac:dyDescent="0.3"/>
    <row r="608" s="221" customFormat="1" x14ac:dyDescent="0.3"/>
    <row r="609" s="221" customFormat="1" x14ac:dyDescent="0.3"/>
    <row r="610" s="221" customFormat="1" x14ac:dyDescent="0.3"/>
    <row r="611" s="221" customFormat="1" x14ac:dyDescent="0.3"/>
    <row r="612" s="221" customFormat="1" x14ac:dyDescent="0.3"/>
    <row r="613" s="221" customFormat="1" x14ac:dyDescent="0.3"/>
    <row r="614" s="221" customFormat="1" x14ac:dyDescent="0.3"/>
    <row r="615" s="221" customFormat="1" x14ac:dyDescent="0.3"/>
    <row r="616" s="221" customFormat="1" x14ac:dyDescent="0.3"/>
    <row r="617" s="221" customFormat="1" x14ac:dyDescent="0.3"/>
    <row r="618" s="221" customFormat="1" x14ac:dyDescent="0.3"/>
    <row r="619" s="221" customFormat="1" x14ac:dyDescent="0.3"/>
    <row r="620" s="221" customFormat="1" x14ac:dyDescent="0.3"/>
    <row r="621" s="221" customFormat="1" x14ac:dyDescent="0.3"/>
    <row r="622" s="221" customFormat="1" x14ac:dyDescent="0.3"/>
    <row r="623" s="221" customFormat="1" x14ac:dyDescent="0.3"/>
    <row r="624" s="221" customFormat="1" x14ac:dyDescent="0.3"/>
    <row r="625" s="221" customFormat="1" x14ac:dyDescent="0.3"/>
    <row r="626" s="221" customFormat="1" x14ac:dyDescent="0.3"/>
    <row r="627" s="221" customFormat="1" x14ac:dyDescent="0.3"/>
    <row r="628" s="221" customFormat="1" x14ac:dyDescent="0.3"/>
    <row r="629" s="221" customFormat="1" x14ac:dyDescent="0.3"/>
    <row r="630" s="221" customFormat="1" x14ac:dyDescent="0.3"/>
    <row r="631" s="221" customFormat="1" x14ac:dyDescent="0.3"/>
    <row r="632" s="221" customFormat="1" x14ac:dyDescent="0.3"/>
    <row r="633" s="221" customFormat="1" x14ac:dyDescent="0.3"/>
    <row r="634" s="221" customFormat="1" x14ac:dyDescent="0.3"/>
    <row r="635" s="221" customFormat="1" x14ac:dyDescent="0.3"/>
    <row r="636" s="221" customFormat="1" x14ac:dyDescent="0.3"/>
    <row r="637" s="221" customFormat="1" x14ac:dyDescent="0.3"/>
    <row r="638" s="221" customFormat="1" x14ac:dyDescent="0.3"/>
    <row r="639" s="221" customFormat="1" x14ac:dyDescent="0.3"/>
    <row r="640" s="221" customFormat="1" x14ac:dyDescent="0.3"/>
    <row r="641" s="221" customFormat="1" x14ac:dyDescent="0.3"/>
    <row r="642" s="221" customFormat="1" x14ac:dyDescent="0.3"/>
    <row r="643" s="221" customFormat="1" x14ac:dyDescent="0.3"/>
    <row r="644" s="221" customFormat="1" x14ac:dyDescent="0.3"/>
    <row r="645" s="221" customFormat="1" x14ac:dyDescent="0.3"/>
    <row r="646" s="221" customFormat="1" x14ac:dyDescent="0.3"/>
    <row r="647" s="221" customFormat="1" x14ac:dyDescent="0.3"/>
    <row r="648" s="221" customFormat="1" x14ac:dyDescent="0.3"/>
    <row r="649" s="221" customFormat="1" x14ac:dyDescent="0.3"/>
    <row r="650" s="221" customFormat="1" x14ac:dyDescent="0.3"/>
    <row r="651" s="221" customFormat="1" x14ac:dyDescent="0.3"/>
    <row r="652" s="221" customFormat="1" x14ac:dyDescent="0.3"/>
    <row r="653" s="221" customFormat="1" x14ac:dyDescent="0.3"/>
    <row r="654" s="221" customFormat="1" x14ac:dyDescent="0.3"/>
    <row r="655" s="221" customFormat="1" x14ac:dyDescent="0.3"/>
    <row r="656" s="221" customFormat="1" x14ac:dyDescent="0.3"/>
    <row r="657" s="221" customFormat="1" x14ac:dyDescent="0.3"/>
    <row r="658" s="221" customFormat="1" x14ac:dyDescent="0.3"/>
    <row r="659" s="221" customFormat="1" x14ac:dyDescent="0.3"/>
    <row r="660" s="221" customFormat="1" x14ac:dyDescent="0.3"/>
    <row r="661" s="221" customFormat="1" x14ac:dyDescent="0.3"/>
    <row r="662" s="221" customFormat="1" x14ac:dyDescent="0.3"/>
    <row r="663" s="221" customFormat="1" x14ac:dyDescent="0.3"/>
    <row r="664" s="221" customFormat="1" x14ac:dyDescent="0.3"/>
    <row r="665" s="221" customFormat="1" x14ac:dyDescent="0.3"/>
    <row r="666" s="221" customFormat="1" x14ac:dyDescent="0.3"/>
    <row r="667" s="221" customFormat="1" x14ac:dyDescent="0.3"/>
    <row r="668" s="221" customFormat="1" x14ac:dyDescent="0.3"/>
    <row r="669" s="221" customFormat="1" x14ac:dyDescent="0.3"/>
    <row r="670" s="221" customFormat="1" x14ac:dyDescent="0.3"/>
    <row r="671" s="221" customFormat="1" x14ac:dyDescent="0.3"/>
    <row r="672" s="221" customFormat="1" x14ac:dyDescent="0.3"/>
    <row r="673" s="221" customFormat="1" x14ac:dyDescent="0.3"/>
    <row r="674" s="221" customFormat="1" x14ac:dyDescent="0.3"/>
    <row r="675" s="221" customFormat="1" x14ac:dyDescent="0.3"/>
    <row r="676" s="221" customFormat="1" x14ac:dyDescent="0.3"/>
    <row r="677" s="221" customFormat="1" x14ac:dyDescent="0.3"/>
    <row r="678" s="221" customFormat="1" x14ac:dyDescent="0.3"/>
    <row r="679" s="221" customFormat="1" x14ac:dyDescent="0.3"/>
    <row r="680" s="221" customFormat="1" x14ac:dyDescent="0.3"/>
    <row r="681" s="221" customFormat="1" x14ac:dyDescent="0.3"/>
    <row r="682" s="221" customFormat="1" x14ac:dyDescent="0.3"/>
    <row r="683" s="221" customFormat="1" x14ac:dyDescent="0.3"/>
    <row r="684" s="221" customFormat="1" x14ac:dyDescent="0.3"/>
    <row r="685" s="221" customFormat="1" x14ac:dyDescent="0.3"/>
    <row r="686" s="221" customFormat="1" x14ac:dyDescent="0.3"/>
    <row r="687" s="221" customFormat="1" x14ac:dyDescent="0.3"/>
    <row r="688" s="221" customFormat="1" x14ac:dyDescent="0.3"/>
    <row r="689" s="221" customFormat="1" x14ac:dyDescent="0.3"/>
    <row r="690" s="221" customFormat="1" x14ac:dyDescent="0.3"/>
    <row r="691" s="221" customFormat="1" x14ac:dyDescent="0.3"/>
    <row r="692" s="221" customFormat="1" x14ac:dyDescent="0.3"/>
    <row r="693" s="221" customFormat="1" x14ac:dyDescent="0.3"/>
    <row r="694" s="221" customFormat="1" x14ac:dyDescent="0.3"/>
    <row r="695" s="221" customFormat="1" x14ac:dyDescent="0.3"/>
    <row r="696" s="221" customFormat="1" x14ac:dyDescent="0.3"/>
    <row r="697" s="221" customFormat="1" x14ac:dyDescent="0.3"/>
    <row r="698" s="221" customFormat="1" x14ac:dyDescent="0.3"/>
    <row r="699" s="221" customFormat="1" x14ac:dyDescent="0.3"/>
    <row r="700" s="221" customFormat="1" x14ac:dyDescent="0.3"/>
    <row r="701" s="221" customFormat="1" x14ac:dyDescent="0.3"/>
    <row r="702" s="221" customFormat="1" x14ac:dyDescent="0.3"/>
    <row r="703" s="221" customFormat="1" x14ac:dyDescent="0.3"/>
    <row r="704" s="221" customFormat="1" x14ac:dyDescent="0.3"/>
    <row r="705" s="221" customFormat="1" x14ac:dyDescent="0.3"/>
    <row r="706" s="221" customFormat="1" x14ac:dyDescent="0.3"/>
    <row r="707" s="221" customFormat="1" x14ac:dyDescent="0.3"/>
    <row r="708" s="221" customFormat="1" x14ac:dyDescent="0.3"/>
    <row r="709" s="221" customFormat="1" x14ac:dyDescent="0.3"/>
    <row r="710" s="221" customFormat="1" x14ac:dyDescent="0.3"/>
    <row r="711" s="221" customFormat="1" x14ac:dyDescent="0.3"/>
    <row r="712" s="221" customFormat="1" x14ac:dyDescent="0.3"/>
    <row r="713" s="221" customFormat="1" x14ac:dyDescent="0.3"/>
    <row r="714" s="221" customFormat="1" x14ac:dyDescent="0.3"/>
    <row r="715" s="221" customFormat="1" x14ac:dyDescent="0.3"/>
    <row r="716" s="221" customFormat="1" x14ac:dyDescent="0.3"/>
    <row r="717" s="221" customFormat="1" x14ac:dyDescent="0.3"/>
    <row r="718" s="221" customFormat="1" x14ac:dyDescent="0.3"/>
    <row r="719" s="221" customFormat="1" x14ac:dyDescent="0.3"/>
    <row r="720" s="221" customFormat="1" x14ac:dyDescent="0.3"/>
    <row r="721" s="221" customFormat="1" x14ac:dyDescent="0.3"/>
    <row r="722" s="221" customFormat="1" x14ac:dyDescent="0.3"/>
    <row r="723" s="221" customFormat="1" x14ac:dyDescent="0.3"/>
    <row r="724" s="221" customFormat="1" x14ac:dyDescent="0.3"/>
    <row r="725" s="221" customFormat="1" x14ac:dyDescent="0.3"/>
    <row r="726" s="221" customFormat="1" x14ac:dyDescent="0.3"/>
    <row r="727" s="221" customFormat="1" x14ac:dyDescent="0.3"/>
    <row r="728" s="221" customFormat="1" x14ac:dyDescent="0.3"/>
    <row r="729" s="221" customFormat="1" x14ac:dyDescent="0.3"/>
    <row r="730" s="221" customFormat="1" x14ac:dyDescent="0.3"/>
    <row r="731" s="221" customFormat="1" x14ac:dyDescent="0.3"/>
    <row r="732" s="221" customFormat="1" x14ac:dyDescent="0.3"/>
    <row r="733" s="221" customFormat="1" x14ac:dyDescent="0.3"/>
    <row r="734" s="221" customFormat="1" x14ac:dyDescent="0.3"/>
    <row r="735" s="221" customFormat="1" x14ac:dyDescent="0.3"/>
    <row r="736" s="221" customFormat="1" x14ac:dyDescent="0.3"/>
    <row r="737" s="221" customFormat="1" x14ac:dyDescent="0.3"/>
    <row r="738" s="221" customFormat="1" x14ac:dyDescent="0.3"/>
    <row r="739" s="221" customFormat="1" x14ac:dyDescent="0.3"/>
    <row r="740" s="221" customFormat="1" x14ac:dyDescent="0.3"/>
    <row r="741" s="221" customFormat="1" x14ac:dyDescent="0.3"/>
    <row r="742" s="221" customFormat="1" x14ac:dyDescent="0.3"/>
    <row r="743" s="221" customFormat="1" x14ac:dyDescent="0.3"/>
    <row r="744" s="221" customFormat="1" x14ac:dyDescent="0.3"/>
    <row r="745" s="221" customFormat="1" x14ac:dyDescent="0.3"/>
    <row r="746" s="221" customFormat="1" x14ac:dyDescent="0.3"/>
    <row r="747" s="221" customFormat="1" x14ac:dyDescent="0.3"/>
    <row r="748" s="221" customFormat="1" x14ac:dyDescent="0.3"/>
    <row r="749" s="221" customFormat="1" x14ac:dyDescent="0.3"/>
    <row r="750" s="221" customFormat="1" x14ac:dyDescent="0.3"/>
    <row r="751" s="221" customFormat="1" x14ac:dyDescent="0.3"/>
    <row r="752" s="221" customFormat="1" x14ac:dyDescent="0.3"/>
    <row r="753" s="221" customFormat="1" x14ac:dyDescent="0.3"/>
    <row r="754" s="221" customFormat="1" x14ac:dyDescent="0.3"/>
    <row r="755" s="221" customFormat="1" x14ac:dyDescent="0.3"/>
    <row r="756" s="221" customFormat="1" x14ac:dyDescent="0.3"/>
    <row r="757" s="221" customFormat="1" x14ac:dyDescent="0.3"/>
    <row r="758" s="221" customFormat="1" x14ac:dyDescent="0.3"/>
    <row r="759" s="221" customFormat="1" x14ac:dyDescent="0.3"/>
    <row r="760" s="221" customFormat="1" x14ac:dyDescent="0.3"/>
    <row r="761" s="221" customFormat="1" x14ac:dyDescent="0.3"/>
    <row r="762" s="221" customFormat="1" x14ac:dyDescent="0.3"/>
    <row r="763" s="221" customFormat="1" x14ac:dyDescent="0.3"/>
    <row r="764" s="221" customFormat="1" x14ac:dyDescent="0.3"/>
    <row r="765" s="221" customFormat="1" x14ac:dyDescent="0.3"/>
    <row r="766" s="221" customFormat="1" x14ac:dyDescent="0.3"/>
    <row r="767" s="221" customFormat="1" x14ac:dyDescent="0.3"/>
    <row r="768" s="221" customFormat="1" x14ac:dyDescent="0.3"/>
    <row r="769" s="221" customFormat="1" x14ac:dyDescent="0.3"/>
    <row r="770" s="221" customFormat="1" x14ac:dyDescent="0.3"/>
    <row r="771" s="221" customFormat="1" x14ac:dyDescent="0.3"/>
    <row r="772" s="221" customFormat="1" x14ac:dyDescent="0.3"/>
    <row r="773" s="221" customFormat="1" x14ac:dyDescent="0.3"/>
    <row r="774" s="221" customFormat="1" x14ac:dyDescent="0.3"/>
    <row r="775" s="221" customFormat="1" x14ac:dyDescent="0.3"/>
    <row r="776" s="221" customFormat="1" x14ac:dyDescent="0.3"/>
    <row r="777" s="221" customFormat="1" x14ac:dyDescent="0.3"/>
    <row r="778" s="221" customFormat="1" x14ac:dyDescent="0.3"/>
    <row r="779" s="221" customFormat="1" x14ac:dyDescent="0.3"/>
    <row r="780" s="221" customFormat="1" x14ac:dyDescent="0.3"/>
    <row r="781" s="221" customFormat="1" x14ac:dyDescent="0.3"/>
    <row r="782" s="221" customFormat="1" x14ac:dyDescent="0.3"/>
    <row r="783" s="221" customFormat="1" x14ac:dyDescent="0.3"/>
    <row r="784" s="221" customFormat="1" x14ac:dyDescent="0.3"/>
    <row r="785" s="221" customFormat="1" x14ac:dyDescent="0.3"/>
    <row r="786" s="221" customFormat="1" x14ac:dyDescent="0.3"/>
    <row r="787" s="221" customFormat="1" x14ac:dyDescent="0.3"/>
    <row r="788" s="221" customFormat="1" x14ac:dyDescent="0.3"/>
    <row r="789" s="221" customFormat="1" x14ac:dyDescent="0.3"/>
    <row r="790" s="221" customFormat="1" x14ac:dyDescent="0.3"/>
    <row r="791" s="221" customFormat="1" x14ac:dyDescent="0.3"/>
    <row r="792" s="221" customFormat="1" x14ac:dyDescent="0.3"/>
    <row r="793" s="221" customFormat="1" x14ac:dyDescent="0.3"/>
    <row r="794" s="221" customFormat="1" x14ac:dyDescent="0.3"/>
    <row r="795" s="221" customFormat="1" x14ac:dyDescent="0.3"/>
    <row r="796" s="221" customFormat="1" x14ac:dyDescent="0.3"/>
    <row r="797" s="221" customFormat="1" x14ac:dyDescent="0.3"/>
    <row r="798" s="221" customFormat="1" x14ac:dyDescent="0.3"/>
    <row r="799" s="221" customFormat="1" x14ac:dyDescent="0.3"/>
    <row r="800" s="221" customFormat="1" x14ac:dyDescent="0.3"/>
    <row r="801" s="221" customFormat="1" x14ac:dyDescent="0.3"/>
    <row r="802" s="221" customFormat="1" x14ac:dyDescent="0.3"/>
    <row r="803" s="221" customFormat="1" x14ac:dyDescent="0.3"/>
    <row r="804" s="221" customFormat="1" x14ac:dyDescent="0.3"/>
    <row r="805" s="221" customFormat="1" x14ac:dyDescent="0.3"/>
    <row r="806" s="221" customFormat="1" x14ac:dyDescent="0.3"/>
    <row r="807" s="221" customFormat="1" x14ac:dyDescent="0.3"/>
    <row r="808" s="221" customFormat="1" x14ac:dyDescent="0.3"/>
    <row r="809" s="221" customFormat="1" x14ac:dyDescent="0.3"/>
    <row r="810" s="221" customFormat="1" x14ac:dyDescent="0.3"/>
    <row r="811" s="221" customFormat="1" x14ac:dyDescent="0.3"/>
    <row r="812" s="221" customFormat="1" x14ac:dyDescent="0.3"/>
    <row r="813" s="221" customFormat="1" x14ac:dyDescent="0.3"/>
    <row r="814" s="221" customFormat="1" x14ac:dyDescent="0.3"/>
    <row r="815" s="221" customFormat="1" x14ac:dyDescent="0.3"/>
    <row r="816" s="221" customFormat="1" x14ac:dyDescent="0.3"/>
    <row r="817" s="221" customFormat="1" x14ac:dyDescent="0.3"/>
    <row r="818" s="221" customFormat="1" x14ac:dyDescent="0.3"/>
    <row r="819" s="221" customFormat="1" x14ac:dyDescent="0.3"/>
    <row r="820" s="221" customFormat="1" x14ac:dyDescent="0.3"/>
    <row r="821" s="221" customFormat="1" x14ac:dyDescent="0.3"/>
    <row r="822" s="221" customFormat="1" x14ac:dyDescent="0.3"/>
    <row r="823" s="221" customFormat="1" x14ac:dyDescent="0.3"/>
    <row r="824" s="221" customFormat="1" x14ac:dyDescent="0.3"/>
    <row r="825" s="221" customFormat="1" x14ac:dyDescent="0.3"/>
    <row r="826" s="221" customFormat="1" x14ac:dyDescent="0.3"/>
    <row r="827" s="221" customFormat="1" x14ac:dyDescent="0.3"/>
    <row r="828" s="221" customFormat="1" x14ac:dyDescent="0.3"/>
    <row r="829" s="221" customFormat="1" x14ac:dyDescent="0.3"/>
    <row r="830" s="221" customFormat="1" x14ac:dyDescent="0.3"/>
    <row r="831" s="221" customFormat="1" x14ac:dyDescent="0.3"/>
    <row r="832" s="221" customFormat="1" x14ac:dyDescent="0.3"/>
    <row r="833" s="221" customFormat="1" x14ac:dyDescent="0.3"/>
    <row r="834" s="221" customFormat="1" x14ac:dyDescent="0.3"/>
    <row r="835" s="221" customFormat="1" x14ac:dyDescent="0.3"/>
    <row r="836" s="221" customFormat="1" x14ac:dyDescent="0.3"/>
    <row r="837" s="221" customFormat="1" x14ac:dyDescent="0.3"/>
    <row r="838" s="221" customFormat="1" x14ac:dyDescent="0.3"/>
    <row r="839" s="221" customFormat="1" x14ac:dyDescent="0.3"/>
    <row r="840" s="221" customFormat="1" x14ac:dyDescent="0.3"/>
    <row r="841" s="221" customFormat="1" x14ac:dyDescent="0.3"/>
    <row r="842" s="221" customFormat="1" x14ac:dyDescent="0.3"/>
    <row r="843" s="221" customFormat="1" x14ac:dyDescent="0.3"/>
    <row r="844" s="221" customFormat="1" x14ac:dyDescent="0.3"/>
    <row r="845" s="221" customFormat="1" x14ac:dyDescent="0.3"/>
    <row r="846" s="221" customFormat="1" x14ac:dyDescent="0.3"/>
    <row r="847" s="221" customFormat="1" x14ac:dyDescent="0.3"/>
    <row r="848" s="221" customFormat="1" x14ac:dyDescent="0.3"/>
    <row r="849" s="221" customFormat="1" x14ac:dyDescent="0.3"/>
    <row r="850" s="221" customFormat="1" x14ac:dyDescent="0.3"/>
    <row r="851" s="221" customFormat="1" x14ac:dyDescent="0.3"/>
    <row r="852" s="221" customFormat="1" x14ac:dyDescent="0.3"/>
    <row r="853" s="221" customFormat="1" x14ac:dyDescent="0.3"/>
    <row r="854" s="221" customFormat="1" x14ac:dyDescent="0.3"/>
    <row r="855" s="221" customFormat="1" x14ac:dyDescent="0.3"/>
    <row r="856" s="221" customFormat="1" x14ac:dyDescent="0.3"/>
    <row r="857" s="221" customFormat="1" x14ac:dyDescent="0.3"/>
    <row r="858" s="221" customFormat="1" x14ac:dyDescent="0.3"/>
    <row r="859" s="221" customFormat="1" x14ac:dyDescent="0.3"/>
    <row r="860" s="221" customFormat="1" x14ac:dyDescent="0.3"/>
    <row r="861" s="221" customFormat="1" x14ac:dyDescent="0.3"/>
    <row r="862" s="221" customFormat="1" x14ac:dyDescent="0.3"/>
    <row r="863" s="221" customFormat="1" x14ac:dyDescent="0.3"/>
    <row r="864" s="221" customFormat="1" x14ac:dyDescent="0.3"/>
    <row r="865" s="221" customFormat="1" x14ac:dyDescent="0.3"/>
    <row r="866" s="221" customFormat="1" x14ac:dyDescent="0.3"/>
    <row r="867" s="221" customFormat="1" x14ac:dyDescent="0.3"/>
    <row r="868" s="221" customFormat="1" x14ac:dyDescent="0.3"/>
    <row r="869" s="221" customFormat="1" x14ac:dyDescent="0.3"/>
    <row r="870" s="221" customFormat="1" x14ac:dyDescent="0.3"/>
    <row r="871" s="221" customFormat="1" x14ac:dyDescent="0.3"/>
    <row r="872" s="221" customFormat="1" x14ac:dyDescent="0.3"/>
    <row r="873" s="221" customFormat="1" x14ac:dyDescent="0.3"/>
    <row r="874" s="221" customFormat="1" x14ac:dyDescent="0.3"/>
    <row r="875" s="221" customFormat="1" x14ac:dyDescent="0.3"/>
    <row r="876" s="221" customFormat="1" x14ac:dyDescent="0.3"/>
    <row r="877" s="221" customFormat="1" x14ac:dyDescent="0.3"/>
    <row r="878" s="221" customFormat="1" x14ac:dyDescent="0.3"/>
    <row r="879" s="221" customFormat="1" x14ac:dyDescent="0.3"/>
    <row r="880" s="221" customFormat="1" x14ac:dyDescent="0.3"/>
    <row r="881" s="221" customFormat="1" x14ac:dyDescent="0.3"/>
    <row r="882" s="221" customFormat="1" x14ac:dyDescent="0.3"/>
    <row r="883" s="221" customFormat="1" x14ac:dyDescent="0.3"/>
    <row r="884" s="221" customFormat="1" x14ac:dyDescent="0.3"/>
    <row r="885" s="221" customFormat="1" x14ac:dyDescent="0.3"/>
    <row r="886" s="221" customFormat="1" x14ac:dyDescent="0.3"/>
    <row r="887" s="221" customFormat="1" x14ac:dyDescent="0.3"/>
    <row r="888" s="221" customFormat="1" x14ac:dyDescent="0.3"/>
    <row r="889" s="221" customFormat="1" x14ac:dyDescent="0.3"/>
    <row r="890" s="221" customFormat="1" x14ac:dyDescent="0.3"/>
    <row r="891" s="221" customFormat="1" x14ac:dyDescent="0.3"/>
    <row r="892" s="221" customFormat="1" x14ac:dyDescent="0.3"/>
    <row r="893" s="221" customFormat="1" x14ac:dyDescent="0.3"/>
    <row r="894" s="221" customFormat="1" x14ac:dyDescent="0.3"/>
    <row r="895" s="221" customFormat="1" x14ac:dyDescent="0.3"/>
    <row r="896" s="221" customFormat="1" x14ac:dyDescent="0.3"/>
    <row r="897" s="221" customFormat="1" x14ac:dyDescent="0.3"/>
    <row r="898" s="221" customFormat="1" x14ac:dyDescent="0.3"/>
    <row r="899" s="221" customFormat="1" x14ac:dyDescent="0.3"/>
    <row r="900" s="221" customFormat="1" x14ac:dyDescent="0.3"/>
    <row r="901" s="221" customFormat="1" x14ac:dyDescent="0.3"/>
    <row r="902" s="221" customFormat="1" x14ac:dyDescent="0.3"/>
    <row r="903" s="221" customFormat="1" x14ac:dyDescent="0.3"/>
    <row r="904" s="221" customFormat="1" x14ac:dyDescent="0.3"/>
    <row r="905" s="221" customFormat="1" x14ac:dyDescent="0.3"/>
    <row r="906" s="221" customFormat="1" x14ac:dyDescent="0.3"/>
    <row r="907" s="221" customFormat="1" x14ac:dyDescent="0.3"/>
    <row r="908" s="221" customFormat="1" x14ac:dyDescent="0.3"/>
    <row r="909" s="221" customFormat="1" x14ac:dyDescent="0.3"/>
    <row r="910" s="221" customFormat="1" x14ac:dyDescent="0.3"/>
    <row r="911" s="221" customFormat="1" x14ac:dyDescent="0.3"/>
    <row r="912" s="221" customFormat="1" x14ac:dyDescent="0.3"/>
    <row r="913" s="221" customFormat="1" x14ac:dyDescent="0.3"/>
    <row r="914" s="221" customFormat="1" x14ac:dyDescent="0.3"/>
    <row r="915" s="221" customFormat="1" x14ac:dyDescent="0.3"/>
    <row r="916" s="221" customFormat="1" x14ac:dyDescent="0.3"/>
    <row r="917" s="221" customFormat="1" x14ac:dyDescent="0.3"/>
    <row r="918" s="221" customFormat="1" x14ac:dyDescent="0.3"/>
    <row r="919" s="221" customFormat="1" x14ac:dyDescent="0.3"/>
    <row r="920" s="221" customFormat="1" x14ac:dyDescent="0.3"/>
    <row r="921" s="221" customFormat="1" x14ac:dyDescent="0.3"/>
    <row r="922" s="221" customFormat="1" x14ac:dyDescent="0.3"/>
    <row r="923" s="221" customFormat="1" x14ac:dyDescent="0.3"/>
    <row r="924" s="221" customFormat="1" x14ac:dyDescent="0.3"/>
    <row r="925" s="221" customFormat="1" x14ac:dyDescent="0.3"/>
    <row r="926" s="221" customFormat="1" x14ac:dyDescent="0.3"/>
    <row r="927" s="221" customFormat="1" x14ac:dyDescent="0.3"/>
    <row r="928" s="221" customFormat="1" x14ac:dyDescent="0.3"/>
    <row r="929" s="221" customFormat="1" x14ac:dyDescent="0.3"/>
    <row r="930" s="221" customFormat="1" x14ac:dyDescent="0.3"/>
    <row r="931" s="221" customFormat="1" x14ac:dyDescent="0.3"/>
    <row r="932" s="221" customFormat="1" x14ac:dyDescent="0.3"/>
    <row r="933" s="221" customFormat="1" x14ac:dyDescent="0.3"/>
    <row r="934" s="221" customFormat="1" x14ac:dyDescent="0.3"/>
    <row r="935" s="221" customFormat="1" x14ac:dyDescent="0.3"/>
    <row r="936" s="221" customFormat="1" x14ac:dyDescent="0.3"/>
    <row r="937" s="221" customFormat="1" x14ac:dyDescent="0.3"/>
    <row r="938" s="221" customFormat="1" x14ac:dyDescent="0.3"/>
    <row r="939" s="221" customFormat="1" x14ac:dyDescent="0.3"/>
    <row r="940" s="221" customFormat="1" x14ac:dyDescent="0.3"/>
    <row r="941" s="221" customFormat="1" x14ac:dyDescent="0.3"/>
    <row r="942" s="221" customFormat="1" x14ac:dyDescent="0.3"/>
    <row r="943" s="221" customFormat="1" x14ac:dyDescent="0.3"/>
    <row r="944" s="221" customFormat="1" x14ac:dyDescent="0.3"/>
    <row r="945" s="221" customFormat="1" x14ac:dyDescent="0.3"/>
    <row r="946" s="221" customFormat="1" x14ac:dyDescent="0.3"/>
    <row r="947" s="221" customFormat="1" x14ac:dyDescent="0.3"/>
    <row r="948" s="221" customFormat="1" x14ac:dyDescent="0.3"/>
    <row r="949" s="221" customFormat="1" x14ac:dyDescent="0.3"/>
    <row r="950" s="221" customFormat="1" x14ac:dyDescent="0.3"/>
    <row r="951" s="221" customFormat="1" x14ac:dyDescent="0.3"/>
    <row r="952" s="221" customFormat="1" x14ac:dyDescent="0.3"/>
    <row r="953" s="221" customFormat="1" x14ac:dyDescent="0.3"/>
    <row r="954" s="221" customFormat="1" x14ac:dyDescent="0.3"/>
    <row r="955" s="221" customFormat="1" x14ac:dyDescent="0.3"/>
    <row r="956" s="221" customFormat="1" x14ac:dyDescent="0.3"/>
    <row r="957" s="221" customFormat="1" x14ac:dyDescent="0.3"/>
    <row r="958" s="221" customFormat="1" x14ac:dyDescent="0.3"/>
    <row r="959" s="221" customFormat="1" x14ac:dyDescent="0.3"/>
    <row r="960" s="221" customFormat="1" x14ac:dyDescent="0.3"/>
    <row r="961" s="221" customFormat="1" x14ac:dyDescent="0.3"/>
    <row r="962" s="221" customFormat="1" x14ac:dyDescent="0.3"/>
    <row r="963" s="221" customFormat="1" x14ac:dyDescent="0.3"/>
    <row r="964" s="221" customFormat="1" x14ac:dyDescent="0.3"/>
    <row r="965" s="221" customFormat="1" x14ac:dyDescent="0.3"/>
    <row r="966" s="221" customFormat="1" x14ac:dyDescent="0.3"/>
    <row r="967" s="221" customFormat="1" x14ac:dyDescent="0.3"/>
    <row r="968" s="221" customFormat="1" x14ac:dyDescent="0.3"/>
    <row r="969" s="221" customFormat="1" x14ac:dyDescent="0.3"/>
    <row r="970" s="221" customFormat="1" x14ac:dyDescent="0.3"/>
    <row r="971" s="221" customFormat="1" x14ac:dyDescent="0.3"/>
    <row r="972" s="221" customFormat="1" x14ac:dyDescent="0.3"/>
    <row r="973" s="221" customFormat="1" x14ac:dyDescent="0.3"/>
    <row r="974" s="221" customFormat="1" x14ac:dyDescent="0.3"/>
    <row r="975" s="221" customFormat="1" x14ac:dyDescent="0.3"/>
    <row r="976" s="221" customFormat="1" x14ac:dyDescent="0.3"/>
    <row r="977" s="221" customFormat="1" x14ac:dyDescent="0.3"/>
    <row r="978" s="221" customFormat="1" x14ac:dyDescent="0.3"/>
    <row r="979" s="221" customFormat="1" x14ac:dyDescent="0.3"/>
    <row r="980" s="221" customFormat="1" x14ac:dyDescent="0.3"/>
    <row r="981" s="221" customFormat="1" x14ac:dyDescent="0.3"/>
    <row r="982" s="221" customFormat="1" x14ac:dyDescent="0.3"/>
    <row r="983" s="221" customFormat="1" x14ac:dyDescent="0.3"/>
    <row r="984" s="221" customFormat="1" x14ac:dyDescent="0.3"/>
    <row r="985" s="221" customFormat="1" x14ac:dyDescent="0.3"/>
    <row r="986" s="221" customFormat="1" x14ac:dyDescent="0.3"/>
    <row r="987" s="221" customFormat="1" x14ac:dyDescent="0.3"/>
    <row r="988" s="221" customFormat="1" x14ac:dyDescent="0.3"/>
    <row r="989" s="221" customFormat="1" x14ac:dyDescent="0.3"/>
    <row r="990" s="221" customFormat="1" x14ac:dyDescent="0.3"/>
    <row r="991" s="221" customFormat="1" x14ac:dyDescent="0.3"/>
    <row r="992" s="221" customFormat="1" x14ac:dyDescent="0.3"/>
    <row r="993" s="221" customFormat="1" x14ac:dyDescent="0.3"/>
    <row r="994" s="221" customFormat="1" x14ac:dyDescent="0.3"/>
    <row r="995" s="221" customFormat="1" x14ac:dyDescent="0.3"/>
    <row r="996" s="221" customFormat="1" x14ac:dyDescent="0.3"/>
    <row r="997" s="221" customFormat="1" x14ac:dyDescent="0.3"/>
    <row r="998" s="221" customFormat="1" x14ac:dyDescent="0.3"/>
    <row r="999" s="221" customFormat="1" x14ac:dyDescent="0.3"/>
    <row r="1000" s="221" customFormat="1" x14ac:dyDescent="0.3"/>
    <row r="1001" s="221" customFormat="1" x14ac:dyDescent="0.3"/>
    <row r="1002" s="221" customFormat="1" x14ac:dyDescent="0.3"/>
    <row r="1003" s="221" customFormat="1" x14ac:dyDescent="0.3"/>
    <row r="1004" s="221" customFormat="1" x14ac:dyDescent="0.3"/>
    <row r="1005" s="221" customFormat="1" x14ac:dyDescent="0.3"/>
    <row r="1006" s="221" customFormat="1" x14ac:dyDescent="0.3"/>
    <row r="1007" s="221" customFormat="1" x14ac:dyDescent="0.3"/>
    <row r="1008" s="221" customFormat="1" x14ac:dyDescent="0.3"/>
    <row r="1009" s="221" customFormat="1" x14ac:dyDescent="0.3"/>
    <row r="1010" s="221" customFormat="1" x14ac:dyDescent="0.3"/>
    <row r="1011" s="221" customFormat="1" x14ac:dyDescent="0.3"/>
    <row r="1012" s="221" customFormat="1" x14ac:dyDescent="0.3"/>
    <row r="1013" s="221" customFormat="1" x14ac:dyDescent="0.3"/>
    <row r="1014" s="221" customFormat="1" x14ac:dyDescent="0.3"/>
    <row r="1015" s="221" customFormat="1" x14ac:dyDescent="0.3"/>
    <row r="1016" s="221" customFormat="1" x14ac:dyDescent="0.3"/>
    <row r="1017" s="221" customFormat="1" x14ac:dyDescent="0.3"/>
    <row r="1018" s="221" customFormat="1" x14ac:dyDescent="0.3"/>
    <row r="1019" s="221" customFormat="1" x14ac:dyDescent="0.3"/>
    <row r="1020" s="221" customFormat="1" x14ac:dyDescent="0.3"/>
    <row r="1021" s="221" customFormat="1" x14ac:dyDescent="0.3"/>
    <row r="1022" s="221" customFormat="1" x14ac:dyDescent="0.3"/>
    <row r="1023" s="221" customFormat="1" x14ac:dyDescent="0.3"/>
    <row r="1024" s="221" customFormat="1" x14ac:dyDescent="0.3"/>
    <row r="1025" s="221" customFormat="1" x14ac:dyDescent="0.3"/>
    <row r="1026" s="221" customFormat="1" x14ac:dyDescent="0.3"/>
    <row r="1027" s="221" customFormat="1" x14ac:dyDescent="0.3"/>
    <row r="1028" s="221" customFormat="1" x14ac:dyDescent="0.3"/>
    <row r="1029" s="221" customFormat="1" x14ac:dyDescent="0.3"/>
    <row r="1030" s="221" customFormat="1" x14ac:dyDescent="0.3"/>
    <row r="1031" s="221" customFormat="1" x14ac:dyDescent="0.3"/>
    <row r="1032" s="221" customFormat="1" x14ac:dyDescent="0.3"/>
    <row r="1033" s="221" customFormat="1" x14ac:dyDescent="0.3"/>
    <row r="1034" s="221" customFormat="1" x14ac:dyDescent="0.3"/>
    <row r="1035" s="221" customFormat="1" x14ac:dyDescent="0.3"/>
    <row r="1036" s="221" customFormat="1" x14ac:dyDescent="0.3"/>
    <row r="1037" s="221" customFormat="1" x14ac:dyDescent="0.3"/>
    <row r="1038" s="221" customFormat="1" x14ac:dyDescent="0.3"/>
    <row r="1039" s="221" customFormat="1" x14ac:dyDescent="0.3"/>
    <row r="1040" s="221" customFormat="1" x14ac:dyDescent="0.3"/>
    <row r="1041" s="221" customFormat="1" x14ac:dyDescent="0.3"/>
    <row r="1042" s="221" customFormat="1" x14ac:dyDescent="0.3"/>
    <row r="1043" s="221" customFormat="1" x14ac:dyDescent="0.3"/>
    <row r="1044" s="221" customFormat="1" x14ac:dyDescent="0.3"/>
    <row r="1045" s="221" customFormat="1" x14ac:dyDescent="0.3"/>
    <row r="1046" s="221" customFormat="1" x14ac:dyDescent="0.3"/>
    <row r="1047" s="221" customFormat="1" x14ac:dyDescent="0.3"/>
    <row r="1048" s="221" customFormat="1" x14ac:dyDescent="0.3"/>
    <row r="1049" s="221" customFormat="1" x14ac:dyDescent="0.3"/>
    <row r="1050" s="221" customFormat="1" x14ac:dyDescent="0.3"/>
    <row r="1051" s="221" customFormat="1" x14ac:dyDescent="0.3"/>
    <row r="1052" s="221" customFormat="1" x14ac:dyDescent="0.3"/>
    <row r="1053" s="221" customFormat="1" x14ac:dyDescent="0.3"/>
    <row r="1054" s="221" customFormat="1" x14ac:dyDescent="0.3"/>
    <row r="1055" s="221" customFormat="1" x14ac:dyDescent="0.3"/>
    <row r="1056" s="221" customFormat="1" x14ac:dyDescent="0.3"/>
    <row r="1057" s="221" customFormat="1" x14ac:dyDescent="0.3"/>
    <row r="1058" s="221" customFormat="1" x14ac:dyDescent="0.3"/>
    <row r="1059" s="221" customFormat="1" x14ac:dyDescent="0.3"/>
    <row r="1060" s="221" customFormat="1" x14ac:dyDescent="0.3"/>
    <row r="1061" s="221" customFormat="1" x14ac:dyDescent="0.3"/>
    <row r="1062" s="221" customFormat="1" x14ac:dyDescent="0.3"/>
    <row r="1063" s="221" customFormat="1" x14ac:dyDescent="0.3"/>
    <row r="1064" s="221" customFormat="1" x14ac:dyDescent="0.3"/>
    <row r="1065" s="221" customFormat="1" x14ac:dyDescent="0.3"/>
    <row r="1066" s="221" customFormat="1" x14ac:dyDescent="0.3"/>
    <row r="1067" s="221" customFormat="1" x14ac:dyDescent="0.3"/>
    <row r="1068" s="221" customFormat="1" x14ac:dyDescent="0.3"/>
    <row r="1069" s="221" customFormat="1" x14ac:dyDescent="0.3"/>
    <row r="1070" s="221" customFormat="1" x14ac:dyDescent="0.3"/>
    <row r="1071" s="221" customFormat="1" x14ac:dyDescent="0.3"/>
    <row r="1072" s="221" customFormat="1" x14ac:dyDescent="0.3"/>
    <row r="1073" s="221" customFormat="1" x14ac:dyDescent="0.3"/>
    <row r="1074" s="221" customFormat="1" x14ac:dyDescent="0.3"/>
    <row r="1075" s="221" customFormat="1" x14ac:dyDescent="0.3"/>
    <row r="1076" s="221" customFormat="1" x14ac:dyDescent="0.3"/>
    <row r="1077" s="221" customFormat="1" x14ac:dyDescent="0.3"/>
    <row r="1078" s="221" customFormat="1" x14ac:dyDescent="0.3"/>
    <row r="1079" s="221" customFormat="1" x14ac:dyDescent="0.3"/>
    <row r="1080" s="221" customFormat="1" x14ac:dyDescent="0.3"/>
    <row r="1081" s="221" customFormat="1" x14ac:dyDescent="0.3"/>
    <row r="1082" s="221" customFormat="1" x14ac:dyDescent="0.3"/>
    <row r="1083" s="221" customFormat="1" x14ac:dyDescent="0.3"/>
    <row r="1084" s="221" customFormat="1" x14ac:dyDescent="0.3"/>
    <row r="1085" s="221" customFormat="1" x14ac:dyDescent="0.3"/>
    <row r="1086" s="221" customFormat="1" x14ac:dyDescent="0.3"/>
    <row r="1087" s="221" customFormat="1" x14ac:dyDescent="0.3"/>
    <row r="1088" s="221" customFormat="1" x14ac:dyDescent="0.3"/>
    <row r="1089" s="221" customFormat="1" x14ac:dyDescent="0.3"/>
    <row r="1090" s="221" customFormat="1" x14ac:dyDescent="0.3"/>
    <row r="1091" s="221" customFormat="1" x14ac:dyDescent="0.3"/>
    <row r="1092" s="221" customFormat="1" x14ac:dyDescent="0.3"/>
    <row r="1093" s="221" customFormat="1" x14ac:dyDescent="0.3"/>
    <row r="1094" s="221" customFormat="1" x14ac:dyDescent="0.3"/>
    <row r="1095" s="221" customFormat="1" x14ac:dyDescent="0.3"/>
    <row r="1096" s="221" customFormat="1" x14ac:dyDescent="0.3"/>
    <row r="1097" s="221" customFormat="1" x14ac:dyDescent="0.3"/>
    <row r="1098" s="221" customFormat="1" x14ac:dyDescent="0.3"/>
    <row r="1099" s="221" customFormat="1" x14ac:dyDescent="0.3"/>
    <row r="1100" s="221" customFormat="1" x14ac:dyDescent="0.3"/>
    <row r="1101" s="221" customFormat="1" x14ac:dyDescent="0.3"/>
    <row r="1102" s="221" customFormat="1" x14ac:dyDescent="0.3"/>
    <row r="1103" s="221" customFormat="1" x14ac:dyDescent="0.3"/>
    <row r="1104" s="221" customFormat="1" x14ac:dyDescent="0.3"/>
    <row r="1105" s="221" customFormat="1" x14ac:dyDescent="0.3"/>
    <row r="1106" s="221" customFormat="1" x14ac:dyDescent="0.3"/>
    <row r="1107" s="221" customFormat="1" x14ac:dyDescent="0.3"/>
    <row r="1108" s="221" customFormat="1" x14ac:dyDescent="0.3"/>
    <row r="1109" s="221" customFormat="1" x14ac:dyDescent="0.3"/>
    <row r="1110" s="221" customFormat="1" x14ac:dyDescent="0.3"/>
    <row r="1111" s="221" customFormat="1" x14ac:dyDescent="0.3"/>
    <row r="1112" s="221" customFormat="1" x14ac:dyDescent="0.3"/>
    <row r="1113" s="221" customFormat="1" x14ac:dyDescent="0.3"/>
    <row r="1114" s="221" customFormat="1" x14ac:dyDescent="0.3"/>
    <row r="1115" s="221" customFormat="1" x14ac:dyDescent="0.3"/>
    <row r="1116" s="221" customFormat="1" x14ac:dyDescent="0.3"/>
    <row r="1117" s="221" customFormat="1" x14ac:dyDescent="0.3"/>
    <row r="1118" s="221" customFormat="1" x14ac:dyDescent="0.3"/>
    <row r="1119" s="221" customFormat="1" x14ac:dyDescent="0.3"/>
    <row r="1120" s="221" customFormat="1" x14ac:dyDescent="0.3"/>
    <row r="1121" s="221" customFormat="1" x14ac:dyDescent="0.3"/>
    <row r="1122" s="221" customFormat="1" x14ac:dyDescent="0.3"/>
    <row r="1123" s="221" customFormat="1" x14ac:dyDescent="0.3"/>
    <row r="1124" s="221" customFormat="1" x14ac:dyDescent="0.3"/>
    <row r="1125" s="221" customFormat="1" x14ac:dyDescent="0.3"/>
    <row r="1126" s="221" customFormat="1" x14ac:dyDescent="0.3"/>
    <row r="1127" s="221" customFormat="1" x14ac:dyDescent="0.3"/>
    <row r="1128" s="221" customFormat="1" x14ac:dyDescent="0.3"/>
    <row r="1129" s="221" customFormat="1" x14ac:dyDescent="0.3"/>
    <row r="1130" s="221" customFormat="1" x14ac:dyDescent="0.3"/>
    <row r="1131" s="221" customFormat="1" x14ac:dyDescent="0.3"/>
    <row r="1132" s="221" customFormat="1" x14ac:dyDescent="0.3"/>
    <row r="1133" s="221" customFormat="1" x14ac:dyDescent="0.3"/>
    <row r="1134" s="221" customFormat="1" x14ac:dyDescent="0.3"/>
    <row r="1135" s="221" customFormat="1" x14ac:dyDescent="0.3"/>
    <row r="1136" s="221" customFormat="1" x14ac:dyDescent="0.3"/>
    <row r="1137" s="221" customFormat="1" x14ac:dyDescent="0.3"/>
    <row r="1138" s="221" customFormat="1" x14ac:dyDescent="0.3"/>
    <row r="1139" s="221" customFormat="1" x14ac:dyDescent="0.3"/>
    <row r="1140" s="221" customFormat="1" x14ac:dyDescent="0.3"/>
    <row r="1141" s="221" customFormat="1" x14ac:dyDescent="0.3"/>
    <row r="1142" s="221" customFormat="1" x14ac:dyDescent="0.3"/>
    <row r="1143" s="221" customFormat="1" x14ac:dyDescent="0.3"/>
    <row r="1144" s="221" customFormat="1" x14ac:dyDescent="0.3"/>
    <row r="1145" s="221" customFormat="1" x14ac:dyDescent="0.3"/>
    <row r="1146" s="221" customFormat="1" x14ac:dyDescent="0.3"/>
    <row r="1147" s="221" customFormat="1" x14ac:dyDescent="0.3"/>
    <row r="1148" s="221" customFormat="1" x14ac:dyDescent="0.3"/>
    <row r="1149" s="221" customFormat="1" x14ac:dyDescent="0.3"/>
    <row r="1150" s="221" customFormat="1" x14ac:dyDescent="0.3"/>
    <row r="1151" s="221" customFormat="1" x14ac:dyDescent="0.3"/>
    <row r="1152" s="221" customFormat="1" x14ac:dyDescent="0.3"/>
    <row r="1153" s="221" customFormat="1" x14ac:dyDescent="0.3"/>
    <row r="1154" s="221" customFormat="1" x14ac:dyDescent="0.3"/>
    <row r="1155" s="221" customFormat="1" x14ac:dyDescent="0.3"/>
    <row r="1156" s="221" customFormat="1" x14ac:dyDescent="0.3"/>
    <row r="1157" s="221" customFormat="1" x14ac:dyDescent="0.3"/>
    <row r="1158" s="221" customFormat="1" x14ac:dyDescent="0.3"/>
    <row r="1159" s="221" customFormat="1" x14ac:dyDescent="0.3"/>
    <row r="1160" s="221" customFormat="1" x14ac:dyDescent="0.3"/>
    <row r="1161" s="221" customFormat="1" x14ac:dyDescent="0.3"/>
    <row r="1162" s="221" customFormat="1" x14ac:dyDescent="0.3"/>
    <row r="1163" s="221" customFormat="1" x14ac:dyDescent="0.3"/>
    <row r="1164" s="221" customFormat="1" x14ac:dyDescent="0.3"/>
    <row r="1165" s="221" customFormat="1" x14ac:dyDescent="0.3"/>
    <row r="1166" s="221" customFormat="1" x14ac:dyDescent="0.3"/>
    <row r="1167" s="221" customFormat="1" x14ac:dyDescent="0.3"/>
    <row r="1168" s="221" customFormat="1" x14ac:dyDescent="0.3"/>
    <row r="1169" s="221" customFormat="1" x14ac:dyDescent="0.3"/>
    <row r="1170" s="221" customFormat="1" x14ac:dyDescent="0.3"/>
    <row r="1171" s="221" customFormat="1" x14ac:dyDescent="0.3"/>
    <row r="1172" s="221" customFormat="1" x14ac:dyDescent="0.3"/>
    <row r="1173" s="221" customFormat="1" x14ac:dyDescent="0.3"/>
    <row r="1174" s="221" customFormat="1" x14ac:dyDescent="0.3"/>
    <row r="1175" s="221" customFormat="1" x14ac:dyDescent="0.3"/>
    <row r="1176" s="221" customFormat="1" x14ac:dyDescent="0.3"/>
    <row r="1177" s="221" customFormat="1" x14ac:dyDescent="0.3"/>
    <row r="1178" s="221" customFormat="1" x14ac:dyDescent="0.3"/>
    <row r="1179" s="221" customFormat="1" x14ac:dyDescent="0.3"/>
    <row r="1180" s="221" customFormat="1" x14ac:dyDescent="0.3"/>
    <row r="1181" s="221" customFormat="1" x14ac:dyDescent="0.3"/>
    <row r="1182" s="221" customFormat="1" x14ac:dyDescent="0.3"/>
    <row r="1183" s="221" customFormat="1" x14ac:dyDescent="0.3"/>
    <row r="1184" s="221" customFormat="1" x14ac:dyDescent="0.3"/>
    <row r="1185" s="221" customFormat="1" x14ac:dyDescent="0.3"/>
    <row r="1186" s="221" customFormat="1" x14ac:dyDescent="0.3"/>
    <row r="1187" s="221" customFormat="1" x14ac:dyDescent="0.3"/>
    <row r="1188" s="221" customFormat="1" x14ac:dyDescent="0.3"/>
    <row r="1189" s="221" customFormat="1" x14ac:dyDescent="0.3"/>
    <row r="1190" s="221" customFormat="1" x14ac:dyDescent="0.3"/>
    <row r="1191" s="221" customFormat="1" x14ac:dyDescent="0.3"/>
    <row r="1192" s="221" customFormat="1" x14ac:dyDescent="0.3"/>
    <row r="1193" s="221" customFormat="1" x14ac:dyDescent="0.3"/>
    <row r="1194" s="221" customFormat="1" x14ac:dyDescent="0.3"/>
    <row r="1195" s="221" customFormat="1" x14ac:dyDescent="0.3"/>
    <row r="1196" s="221" customFormat="1" x14ac:dyDescent="0.3"/>
    <row r="1197" s="221" customFormat="1" x14ac:dyDescent="0.3"/>
    <row r="1198" s="221" customFormat="1" x14ac:dyDescent="0.3"/>
    <row r="1199" s="221" customFormat="1" x14ac:dyDescent="0.3"/>
    <row r="1200" s="221" customFormat="1" x14ac:dyDescent="0.3"/>
    <row r="1201" s="221" customFormat="1" x14ac:dyDescent="0.3"/>
    <row r="1202" s="221" customFormat="1" x14ac:dyDescent="0.3"/>
    <row r="1203" s="221" customFormat="1" x14ac:dyDescent="0.3"/>
    <row r="1204" s="221" customFormat="1" x14ac:dyDescent="0.3"/>
    <row r="1205" s="221" customFormat="1" x14ac:dyDescent="0.3"/>
    <row r="1206" s="221" customFormat="1" x14ac:dyDescent="0.3"/>
    <row r="1207" s="221" customFormat="1" x14ac:dyDescent="0.3"/>
    <row r="1208" s="221" customFormat="1" x14ac:dyDescent="0.3"/>
    <row r="1209" s="221" customFormat="1" x14ac:dyDescent="0.3"/>
    <row r="1210" s="221" customFormat="1" x14ac:dyDescent="0.3"/>
    <row r="1211" s="221" customFormat="1" x14ac:dyDescent="0.3"/>
    <row r="1212" s="221" customFormat="1" x14ac:dyDescent="0.3"/>
    <row r="1213" s="221" customFormat="1" x14ac:dyDescent="0.3"/>
    <row r="1214" s="221" customFormat="1" x14ac:dyDescent="0.3"/>
    <row r="1215" s="221" customFormat="1" x14ac:dyDescent="0.3"/>
    <row r="1216" s="221" customFormat="1" x14ac:dyDescent="0.3"/>
    <row r="1217" s="221" customFormat="1" x14ac:dyDescent="0.3"/>
    <row r="1218" s="221" customFormat="1" x14ac:dyDescent="0.3"/>
    <row r="1219" s="221" customFormat="1" x14ac:dyDescent="0.3"/>
    <row r="1220" s="221" customFormat="1" x14ac:dyDescent="0.3"/>
    <row r="1221" s="221" customFormat="1" x14ac:dyDescent="0.3"/>
    <row r="1222" s="221" customFormat="1" x14ac:dyDescent="0.3"/>
    <row r="1223" s="221" customFormat="1" x14ac:dyDescent="0.3"/>
    <row r="1224" s="221" customFormat="1" x14ac:dyDescent="0.3"/>
    <row r="1225" s="221" customFormat="1" x14ac:dyDescent="0.3"/>
    <row r="1226" s="221" customFormat="1" x14ac:dyDescent="0.3"/>
    <row r="1227" s="221" customFormat="1" x14ac:dyDescent="0.3"/>
    <row r="1228" s="221" customFormat="1" x14ac:dyDescent="0.3"/>
    <row r="1229" s="221" customFormat="1" x14ac:dyDescent="0.3"/>
    <row r="1230" s="221" customFormat="1" x14ac:dyDescent="0.3"/>
    <row r="1231" s="221" customFormat="1" x14ac:dyDescent="0.3"/>
    <row r="1232" s="221" customFormat="1" x14ac:dyDescent="0.3"/>
    <row r="1233" s="221" customFormat="1" x14ac:dyDescent="0.3"/>
    <row r="1234" s="221" customFormat="1" x14ac:dyDescent="0.3"/>
    <row r="1235" s="221" customFormat="1" x14ac:dyDescent="0.3"/>
    <row r="1236" s="221" customFormat="1" x14ac:dyDescent="0.3"/>
    <row r="1237" s="221" customFormat="1" x14ac:dyDescent="0.3"/>
    <row r="1238" s="221" customFormat="1" x14ac:dyDescent="0.3"/>
    <row r="1239" s="221" customFormat="1" x14ac:dyDescent="0.3"/>
    <row r="1240" s="221" customFormat="1" x14ac:dyDescent="0.3"/>
    <row r="1241" s="221" customFormat="1" x14ac:dyDescent="0.3"/>
    <row r="1242" s="221" customFormat="1" x14ac:dyDescent="0.3"/>
    <row r="1243" s="221" customFormat="1" x14ac:dyDescent="0.3"/>
    <row r="1244" s="221" customFormat="1" x14ac:dyDescent="0.3"/>
    <row r="1245" s="221" customFormat="1" x14ac:dyDescent="0.3"/>
    <row r="1246" s="221" customFormat="1" x14ac:dyDescent="0.3"/>
    <row r="1247" s="221" customFormat="1" x14ac:dyDescent="0.3"/>
    <row r="1248" s="221" customFormat="1" x14ac:dyDescent="0.3"/>
    <row r="1249" s="221" customFormat="1" x14ac:dyDescent="0.3"/>
    <row r="1250" s="221" customFormat="1" x14ac:dyDescent="0.3"/>
    <row r="1251" s="221" customFormat="1" x14ac:dyDescent="0.3"/>
    <row r="1252" s="221" customFormat="1" x14ac:dyDescent="0.3"/>
    <row r="1253" s="221" customFormat="1" x14ac:dyDescent="0.3"/>
    <row r="1254" s="221" customFormat="1" x14ac:dyDescent="0.3"/>
    <row r="1255" s="221" customFormat="1" x14ac:dyDescent="0.3"/>
    <row r="1256" s="221" customFormat="1" x14ac:dyDescent="0.3"/>
    <row r="1257" s="221" customFormat="1" x14ac:dyDescent="0.3"/>
    <row r="1258" s="221" customFormat="1" x14ac:dyDescent="0.3"/>
    <row r="1259" s="221" customFormat="1" x14ac:dyDescent="0.3"/>
    <row r="1260" s="221" customFormat="1" x14ac:dyDescent="0.3"/>
    <row r="1261" s="221" customFormat="1" x14ac:dyDescent="0.3"/>
    <row r="1262" s="221" customFormat="1" x14ac:dyDescent="0.3"/>
    <row r="1263" s="221" customFormat="1" x14ac:dyDescent="0.3"/>
    <row r="1264" s="221" customFormat="1" x14ac:dyDescent="0.3"/>
    <row r="1265" s="221" customFormat="1" x14ac:dyDescent="0.3"/>
    <row r="1266" s="221" customFormat="1" x14ac:dyDescent="0.3"/>
    <row r="1267" s="221" customFormat="1" x14ac:dyDescent="0.3"/>
    <row r="1268" s="221" customFormat="1" x14ac:dyDescent="0.3"/>
    <row r="1269" s="221" customFormat="1" x14ac:dyDescent="0.3"/>
    <row r="1270" s="221" customFormat="1" x14ac:dyDescent="0.3"/>
    <row r="1271" s="221" customFormat="1" x14ac:dyDescent="0.3"/>
    <row r="1272" s="221" customFormat="1" x14ac:dyDescent="0.3"/>
    <row r="1273" s="221" customFormat="1" x14ac:dyDescent="0.3"/>
    <row r="1274" s="221" customFormat="1" x14ac:dyDescent="0.3"/>
    <row r="1275" s="221" customFormat="1" x14ac:dyDescent="0.3"/>
    <row r="1276" s="221" customFormat="1" x14ac:dyDescent="0.3"/>
    <row r="1277" s="221" customFormat="1" x14ac:dyDescent="0.3"/>
    <row r="1278" s="221" customFormat="1" x14ac:dyDescent="0.3"/>
    <row r="1279" s="221" customFormat="1" x14ac:dyDescent="0.3"/>
    <row r="1280" s="221" customFormat="1" x14ac:dyDescent="0.3"/>
    <row r="1281" s="221" customFormat="1" x14ac:dyDescent="0.3"/>
    <row r="1282" s="221" customFormat="1" x14ac:dyDescent="0.3"/>
    <row r="1283" s="221" customFormat="1" x14ac:dyDescent="0.3"/>
    <row r="1284" s="221" customFormat="1" x14ac:dyDescent="0.3"/>
    <row r="1285" s="221" customFormat="1" x14ac:dyDescent="0.3"/>
    <row r="1286" s="221" customFormat="1" x14ac:dyDescent="0.3"/>
    <row r="1287" s="221" customFormat="1" x14ac:dyDescent="0.3"/>
    <row r="1288" s="221" customFormat="1" x14ac:dyDescent="0.3"/>
    <row r="1289" s="221" customFormat="1" x14ac:dyDescent="0.3"/>
    <row r="1290" s="221" customFormat="1" x14ac:dyDescent="0.3"/>
    <row r="1291" s="221" customFormat="1" x14ac:dyDescent="0.3"/>
    <row r="1292" s="221" customFormat="1" x14ac:dyDescent="0.3"/>
    <row r="1293" s="221" customFormat="1" x14ac:dyDescent="0.3"/>
    <row r="1294" s="221" customFormat="1" x14ac:dyDescent="0.3"/>
    <row r="1295" s="221" customFormat="1" x14ac:dyDescent="0.3"/>
    <row r="1296" s="221" customFormat="1" x14ac:dyDescent="0.3"/>
    <row r="1297" s="221" customFormat="1" x14ac:dyDescent="0.3"/>
    <row r="1298" s="221" customFormat="1" x14ac:dyDescent="0.3"/>
    <row r="1299" s="221" customFormat="1" x14ac:dyDescent="0.3"/>
    <row r="1300" s="221" customFormat="1" x14ac:dyDescent="0.3"/>
    <row r="1301" s="221" customFormat="1" x14ac:dyDescent="0.3"/>
    <row r="1302" s="221" customFormat="1" x14ac:dyDescent="0.3"/>
    <row r="1303" s="221" customFormat="1" x14ac:dyDescent="0.3"/>
    <row r="1304" s="221" customFormat="1" x14ac:dyDescent="0.3"/>
    <row r="1305" s="221" customFormat="1" x14ac:dyDescent="0.3"/>
    <row r="1306" s="221" customFormat="1" x14ac:dyDescent="0.3"/>
    <row r="1307" s="221" customFormat="1" x14ac:dyDescent="0.3"/>
    <row r="1308" s="221" customFormat="1" x14ac:dyDescent="0.3"/>
    <row r="1309" s="221" customFormat="1" x14ac:dyDescent="0.3"/>
    <row r="1310" s="221" customFormat="1" x14ac:dyDescent="0.3"/>
    <row r="1311" s="221" customFormat="1" x14ac:dyDescent="0.3"/>
    <row r="1312" s="221" customFormat="1" x14ac:dyDescent="0.3"/>
    <row r="1313" s="221" customFormat="1" x14ac:dyDescent="0.3"/>
    <row r="1314" s="221" customFormat="1" x14ac:dyDescent="0.3"/>
    <row r="1315" s="221" customFormat="1" x14ac:dyDescent="0.3"/>
    <row r="1316" s="221" customFormat="1" x14ac:dyDescent="0.3"/>
    <row r="1317" s="221" customFormat="1" x14ac:dyDescent="0.3"/>
    <row r="1318" s="221" customFormat="1" x14ac:dyDescent="0.3"/>
    <row r="1319" s="221" customFormat="1" x14ac:dyDescent="0.3"/>
    <row r="1320" s="221" customFormat="1" x14ac:dyDescent="0.3"/>
    <row r="1321" s="221" customFormat="1" x14ac:dyDescent="0.3"/>
    <row r="1322" s="221" customFormat="1" x14ac:dyDescent="0.3"/>
    <row r="1323" s="221" customFormat="1" x14ac:dyDescent="0.3"/>
    <row r="1324" s="221" customFormat="1" x14ac:dyDescent="0.3"/>
    <row r="1325" s="221" customFormat="1" x14ac:dyDescent="0.3"/>
    <row r="1326" s="221" customFormat="1" x14ac:dyDescent="0.3"/>
    <row r="1327" s="221" customFormat="1" x14ac:dyDescent="0.3"/>
    <row r="1328" s="221" customFormat="1" x14ac:dyDescent="0.3"/>
    <row r="1329" s="221" customFormat="1" x14ac:dyDescent="0.3"/>
    <row r="1330" s="221" customFormat="1" x14ac:dyDescent="0.3"/>
    <row r="1331" s="221" customFormat="1" x14ac:dyDescent="0.3"/>
    <row r="1332" s="221" customFormat="1" x14ac:dyDescent="0.3"/>
    <row r="1333" s="221" customFormat="1" x14ac:dyDescent="0.3"/>
    <row r="1334" s="221" customFormat="1" x14ac:dyDescent="0.3"/>
    <row r="1335" s="221" customFormat="1" x14ac:dyDescent="0.3"/>
    <row r="1336" s="221" customFormat="1" x14ac:dyDescent="0.3"/>
    <row r="1337" s="221" customFormat="1" x14ac:dyDescent="0.3"/>
    <row r="1338" s="221" customFormat="1" x14ac:dyDescent="0.3"/>
    <row r="1339" s="221" customFormat="1" x14ac:dyDescent="0.3"/>
    <row r="1340" s="221" customFormat="1" x14ac:dyDescent="0.3"/>
    <row r="1341" s="221" customFormat="1" x14ac:dyDescent="0.3"/>
    <row r="1342" s="221" customFormat="1" x14ac:dyDescent="0.3"/>
    <row r="1343" s="221" customFormat="1" x14ac:dyDescent="0.3"/>
    <row r="1344" s="221" customFormat="1" x14ac:dyDescent="0.3"/>
    <row r="1345" s="221" customFormat="1" x14ac:dyDescent="0.3"/>
    <row r="1346" s="221" customFormat="1" x14ac:dyDescent="0.3"/>
    <row r="1347" s="221" customFormat="1" x14ac:dyDescent="0.3"/>
    <row r="1348" s="221" customFormat="1" x14ac:dyDescent="0.3"/>
    <row r="1349" s="221" customFormat="1" x14ac:dyDescent="0.3"/>
    <row r="1350" s="221" customFormat="1" x14ac:dyDescent="0.3"/>
    <row r="1351" s="221" customFormat="1" x14ac:dyDescent="0.3"/>
    <row r="1352" s="221" customFormat="1" x14ac:dyDescent="0.3"/>
    <row r="1353" s="221" customFormat="1" x14ac:dyDescent="0.3"/>
    <row r="1354" s="221" customFormat="1" x14ac:dyDescent="0.3"/>
    <row r="1355" s="221" customFormat="1" x14ac:dyDescent="0.3"/>
    <row r="1356" s="221" customFormat="1" x14ac:dyDescent="0.3"/>
    <row r="1357" s="221" customFormat="1" x14ac:dyDescent="0.3"/>
    <row r="1358" s="221" customFormat="1" x14ac:dyDescent="0.3"/>
    <row r="1359" s="221" customFormat="1" x14ac:dyDescent="0.3"/>
    <row r="1360" s="221" customFormat="1" x14ac:dyDescent="0.3"/>
    <row r="1361" s="221" customFormat="1" x14ac:dyDescent="0.3"/>
    <row r="1362" s="221" customFormat="1" x14ac:dyDescent="0.3"/>
    <row r="1363" s="221" customFormat="1" x14ac:dyDescent="0.3"/>
    <row r="1364" s="221" customFormat="1" x14ac:dyDescent="0.3"/>
    <row r="1365" s="221" customFormat="1" x14ac:dyDescent="0.3"/>
    <row r="1366" s="221" customFormat="1" x14ac:dyDescent="0.3"/>
    <row r="1367" s="221" customFormat="1" x14ac:dyDescent="0.3"/>
    <row r="1368" s="221" customFormat="1" x14ac:dyDescent="0.3"/>
    <row r="1369" s="221" customFormat="1" x14ac:dyDescent="0.3"/>
    <row r="1370" s="221" customFormat="1" x14ac:dyDescent="0.3"/>
    <row r="1371" s="221" customFormat="1" x14ac:dyDescent="0.3"/>
    <row r="1372" s="221" customFormat="1" x14ac:dyDescent="0.3"/>
    <row r="1373" s="221" customFormat="1" x14ac:dyDescent="0.3"/>
    <row r="1374" s="221" customFormat="1" x14ac:dyDescent="0.3"/>
    <row r="1375" s="221" customFormat="1" x14ac:dyDescent="0.3"/>
    <row r="1376" s="221" customFormat="1" x14ac:dyDescent="0.3"/>
    <row r="1377" s="221" customFormat="1" x14ac:dyDescent="0.3"/>
    <row r="1378" s="221" customFormat="1" x14ac:dyDescent="0.3"/>
    <row r="1379" s="221" customFormat="1" x14ac:dyDescent="0.3"/>
    <row r="1380" s="221" customFormat="1" x14ac:dyDescent="0.3"/>
    <row r="1381" s="221" customFormat="1" x14ac:dyDescent="0.3"/>
    <row r="1382" s="221" customFormat="1" x14ac:dyDescent="0.3"/>
    <row r="1383" s="221" customFormat="1" x14ac:dyDescent="0.3"/>
    <row r="1384" s="221" customFormat="1" x14ac:dyDescent="0.3"/>
    <row r="1385" s="221" customFormat="1" x14ac:dyDescent="0.3"/>
    <row r="1386" s="221" customFormat="1" x14ac:dyDescent="0.3"/>
    <row r="1387" s="221" customFormat="1" x14ac:dyDescent="0.3"/>
    <row r="1388" s="221" customFormat="1" x14ac:dyDescent="0.3"/>
    <row r="1389" s="221" customFormat="1" x14ac:dyDescent="0.3"/>
    <row r="1390" s="221" customFormat="1" x14ac:dyDescent="0.3"/>
    <row r="1391" s="221" customFormat="1" x14ac:dyDescent="0.3"/>
    <row r="1392" s="221" customFormat="1" x14ac:dyDescent="0.3"/>
    <row r="1393" s="221" customFormat="1" x14ac:dyDescent="0.3"/>
    <row r="1394" s="221" customFormat="1" x14ac:dyDescent="0.3"/>
    <row r="1395" s="221" customFormat="1" x14ac:dyDescent="0.3"/>
    <row r="1396" s="221" customFormat="1" x14ac:dyDescent="0.3"/>
    <row r="1397" s="221" customFormat="1" x14ac:dyDescent="0.3"/>
    <row r="1398" s="221" customFormat="1" x14ac:dyDescent="0.3"/>
    <row r="1399" s="221" customFormat="1" x14ac:dyDescent="0.3"/>
    <row r="1400" s="221" customFormat="1" x14ac:dyDescent="0.3"/>
    <row r="1401" s="221" customFormat="1" x14ac:dyDescent="0.3"/>
    <row r="1402" s="221" customFormat="1" x14ac:dyDescent="0.3"/>
    <row r="1403" s="221" customFormat="1" x14ac:dyDescent="0.3"/>
    <row r="1404" s="221" customFormat="1" x14ac:dyDescent="0.3"/>
    <row r="1405" s="221" customFormat="1" x14ac:dyDescent="0.3"/>
    <row r="1406" s="221" customFormat="1" x14ac:dyDescent="0.3"/>
    <row r="1407" s="221" customFormat="1" x14ac:dyDescent="0.3"/>
    <row r="1408" s="221" customFormat="1" x14ac:dyDescent="0.3"/>
    <row r="1409" s="221" customFormat="1" x14ac:dyDescent="0.3"/>
    <row r="1410" s="221" customFormat="1" x14ac:dyDescent="0.3"/>
    <row r="1411" s="221" customFormat="1" x14ac:dyDescent="0.3"/>
    <row r="1412" s="221" customFormat="1" x14ac:dyDescent="0.3"/>
    <row r="1413" s="221" customFormat="1" x14ac:dyDescent="0.3"/>
    <row r="1414" s="221" customFormat="1" x14ac:dyDescent="0.3"/>
    <row r="1415" s="221" customFormat="1" x14ac:dyDescent="0.3"/>
    <row r="1416" s="221" customFormat="1" x14ac:dyDescent="0.3"/>
    <row r="1417" s="221" customFormat="1" x14ac:dyDescent="0.3"/>
    <row r="1418" s="221" customFormat="1" x14ac:dyDescent="0.3"/>
    <row r="1419" s="221" customFormat="1" x14ac:dyDescent="0.3"/>
    <row r="1420" s="221" customFormat="1" x14ac:dyDescent="0.3"/>
    <row r="1421" s="221" customFormat="1" x14ac:dyDescent="0.3"/>
    <row r="1422" s="221" customFormat="1" x14ac:dyDescent="0.3"/>
    <row r="1423" s="221" customFormat="1" x14ac:dyDescent="0.3"/>
    <row r="1424" s="221" customFormat="1" x14ac:dyDescent="0.3"/>
    <row r="1425" s="221" customFormat="1" x14ac:dyDescent="0.3"/>
    <row r="1426" s="221" customFormat="1" x14ac:dyDescent="0.3"/>
    <row r="1427" s="221" customFormat="1" x14ac:dyDescent="0.3"/>
    <row r="1428" s="221" customFormat="1" x14ac:dyDescent="0.3"/>
    <row r="1429" s="221" customFormat="1" x14ac:dyDescent="0.3"/>
    <row r="1430" s="221" customFormat="1" x14ac:dyDescent="0.3"/>
    <row r="1431" s="221" customFormat="1" x14ac:dyDescent="0.3"/>
    <row r="1432" s="221" customFormat="1" x14ac:dyDescent="0.3"/>
    <row r="1433" s="221" customFormat="1" x14ac:dyDescent="0.3"/>
    <row r="1434" s="221" customFormat="1" x14ac:dyDescent="0.3"/>
    <row r="1435" s="221" customFormat="1" x14ac:dyDescent="0.3"/>
    <row r="1436" s="221" customFormat="1" x14ac:dyDescent="0.3"/>
    <row r="1437" s="221" customFormat="1" x14ac:dyDescent="0.3"/>
    <row r="1438" s="221" customFormat="1" x14ac:dyDescent="0.3"/>
    <row r="1439" s="221" customFormat="1" x14ac:dyDescent="0.3"/>
    <row r="1440" s="221" customFormat="1" x14ac:dyDescent="0.3"/>
    <row r="1441" s="221" customFormat="1" x14ac:dyDescent="0.3"/>
    <row r="1442" s="221" customFormat="1" x14ac:dyDescent="0.3"/>
    <row r="1443" s="221" customFormat="1" x14ac:dyDescent="0.3"/>
    <row r="1444" s="221" customFormat="1" x14ac:dyDescent="0.3"/>
    <row r="1445" s="221" customFormat="1" x14ac:dyDescent="0.3"/>
    <row r="1446" s="221" customFormat="1" x14ac:dyDescent="0.3"/>
    <row r="1447" s="221" customFormat="1" x14ac:dyDescent="0.3"/>
    <row r="1448" s="221" customFormat="1" x14ac:dyDescent="0.3"/>
    <row r="1449" s="221" customFormat="1" x14ac:dyDescent="0.3"/>
    <row r="1450" s="221" customFormat="1" x14ac:dyDescent="0.3"/>
    <row r="1451" s="221" customFormat="1" x14ac:dyDescent="0.3"/>
    <row r="1452" s="221" customFormat="1" x14ac:dyDescent="0.3"/>
    <row r="1453" s="221" customFormat="1" x14ac:dyDescent="0.3"/>
    <row r="1454" s="221" customFormat="1" x14ac:dyDescent="0.3"/>
    <row r="1455" s="221" customFormat="1" x14ac:dyDescent="0.3"/>
    <row r="1456" s="221" customFormat="1" x14ac:dyDescent="0.3"/>
    <row r="1457" s="221" customFormat="1" x14ac:dyDescent="0.3"/>
    <row r="1458" s="221" customFormat="1" x14ac:dyDescent="0.3"/>
    <row r="1459" s="221" customFormat="1" x14ac:dyDescent="0.3"/>
    <row r="1460" s="221" customFormat="1" x14ac:dyDescent="0.3"/>
    <row r="1461" s="221" customFormat="1" x14ac:dyDescent="0.3"/>
    <row r="1462" s="221" customFormat="1" x14ac:dyDescent="0.3"/>
    <row r="1463" s="221" customFormat="1" x14ac:dyDescent="0.3"/>
    <row r="1464" s="221" customFormat="1" x14ac:dyDescent="0.3"/>
    <row r="1465" s="221" customFormat="1" x14ac:dyDescent="0.3"/>
    <row r="1466" s="221" customFormat="1" x14ac:dyDescent="0.3"/>
    <row r="1467" s="221" customFormat="1" x14ac:dyDescent="0.3"/>
    <row r="1468" s="221" customFormat="1" x14ac:dyDescent="0.3"/>
    <row r="1469" s="221" customFormat="1" x14ac:dyDescent="0.3"/>
    <row r="1470" s="221" customFormat="1" x14ac:dyDescent="0.3"/>
    <row r="1471" s="221" customFormat="1" x14ac:dyDescent="0.3"/>
    <row r="1472" s="221" customFormat="1" x14ac:dyDescent="0.3"/>
    <row r="1473" s="221" customFormat="1" x14ac:dyDescent="0.3"/>
    <row r="1474" s="221" customFormat="1" x14ac:dyDescent="0.3"/>
    <row r="1475" s="221" customFormat="1" x14ac:dyDescent="0.3"/>
    <row r="1476" s="221" customFormat="1" x14ac:dyDescent="0.3"/>
    <row r="1477" s="221" customFormat="1" x14ac:dyDescent="0.3"/>
    <row r="1478" s="221" customFormat="1" x14ac:dyDescent="0.3"/>
    <row r="1479" s="221" customFormat="1" x14ac:dyDescent="0.3"/>
    <row r="1480" s="221" customFormat="1" x14ac:dyDescent="0.3"/>
    <row r="1481" s="221" customFormat="1" x14ac:dyDescent="0.3"/>
    <row r="1482" s="221" customFormat="1" x14ac:dyDescent="0.3"/>
    <row r="1483" s="221" customFormat="1" x14ac:dyDescent="0.3"/>
    <row r="1484" s="221" customFormat="1" x14ac:dyDescent="0.3"/>
    <row r="1485" s="221" customFormat="1" x14ac:dyDescent="0.3"/>
    <row r="1486" s="221" customFormat="1" x14ac:dyDescent="0.3"/>
    <row r="1487" s="221" customFormat="1" x14ac:dyDescent="0.3"/>
    <row r="1488" s="221" customFormat="1" x14ac:dyDescent="0.3"/>
    <row r="1489" s="221" customFormat="1" x14ac:dyDescent="0.3"/>
    <row r="1490" s="221" customFormat="1" x14ac:dyDescent="0.3"/>
    <row r="1491" s="221" customFormat="1" x14ac:dyDescent="0.3"/>
    <row r="1492" s="221" customFormat="1" x14ac:dyDescent="0.3"/>
    <row r="1493" s="221" customFormat="1" x14ac:dyDescent="0.3"/>
    <row r="1494" s="221" customFormat="1" x14ac:dyDescent="0.3"/>
    <row r="1495" s="221" customFormat="1" x14ac:dyDescent="0.3"/>
    <row r="1496" s="221" customFormat="1" x14ac:dyDescent="0.3"/>
    <row r="1497" s="221" customFormat="1" x14ac:dyDescent="0.3"/>
    <row r="1498" s="221" customFormat="1" x14ac:dyDescent="0.3"/>
    <row r="1499" s="221" customFormat="1" x14ac:dyDescent="0.3"/>
    <row r="1500" s="221" customFormat="1" x14ac:dyDescent="0.3"/>
    <row r="1501" s="221" customFormat="1" x14ac:dyDescent="0.3"/>
    <row r="1502" s="221" customFormat="1" x14ac:dyDescent="0.3"/>
    <row r="1503" s="221" customFormat="1" x14ac:dyDescent="0.3"/>
    <row r="1504" s="221" customFormat="1" x14ac:dyDescent="0.3"/>
    <row r="1505" s="221" customFormat="1" x14ac:dyDescent="0.3"/>
    <row r="1506" s="221" customFormat="1" x14ac:dyDescent="0.3"/>
    <row r="1507" s="221" customFormat="1" x14ac:dyDescent="0.3"/>
    <row r="1508" s="221" customFormat="1" x14ac:dyDescent="0.3"/>
    <row r="1509" s="221" customFormat="1" x14ac:dyDescent="0.3"/>
    <row r="1510" s="221" customFormat="1" x14ac:dyDescent="0.3"/>
    <row r="1511" s="221" customFormat="1" x14ac:dyDescent="0.3"/>
    <row r="1512" s="221" customFormat="1" x14ac:dyDescent="0.3"/>
    <row r="1513" s="221" customFormat="1" x14ac:dyDescent="0.3"/>
    <row r="1514" s="221" customFormat="1" x14ac:dyDescent="0.3"/>
    <row r="1515" s="221" customFormat="1" x14ac:dyDescent="0.3"/>
    <row r="1516" s="221" customFormat="1" x14ac:dyDescent="0.3"/>
    <row r="1517" s="221" customFormat="1" x14ac:dyDescent="0.3"/>
    <row r="1518" s="221" customFormat="1" x14ac:dyDescent="0.3"/>
    <row r="1519" s="221" customFormat="1" x14ac:dyDescent="0.3"/>
    <row r="1520" s="221" customFormat="1" x14ac:dyDescent="0.3"/>
    <row r="1521" s="221" customFormat="1" x14ac:dyDescent="0.3"/>
    <row r="1522" s="221" customFormat="1" x14ac:dyDescent="0.3"/>
    <row r="1523" s="221" customFormat="1" x14ac:dyDescent="0.3"/>
    <row r="1524" s="221" customFormat="1" x14ac:dyDescent="0.3"/>
    <row r="1525" s="221" customFormat="1" x14ac:dyDescent="0.3"/>
    <row r="1526" s="221" customFormat="1" x14ac:dyDescent="0.3"/>
    <row r="1527" s="221" customFormat="1" x14ac:dyDescent="0.3"/>
    <row r="1528" s="221" customFormat="1" x14ac:dyDescent="0.3"/>
    <row r="1529" s="221" customFormat="1" x14ac:dyDescent="0.3"/>
    <row r="1530" s="221" customFormat="1" x14ac:dyDescent="0.3"/>
    <row r="1531" s="221" customFormat="1" x14ac:dyDescent="0.3"/>
    <row r="1532" s="221" customFormat="1" x14ac:dyDescent="0.3"/>
    <row r="1533" s="221" customFormat="1" x14ac:dyDescent="0.3"/>
    <row r="1534" s="221" customFormat="1" x14ac:dyDescent="0.3"/>
    <row r="1535" s="221" customFormat="1" x14ac:dyDescent="0.3"/>
    <row r="1536" s="221" customFormat="1" x14ac:dyDescent="0.3"/>
    <row r="1537" s="221" customFormat="1" x14ac:dyDescent="0.3"/>
    <row r="1538" s="221" customFormat="1" x14ac:dyDescent="0.3"/>
    <row r="1539" s="221" customFormat="1" x14ac:dyDescent="0.3"/>
    <row r="1540" s="221" customFormat="1" x14ac:dyDescent="0.3"/>
    <row r="1541" s="221" customFormat="1" x14ac:dyDescent="0.3"/>
    <row r="1542" s="221" customFormat="1" x14ac:dyDescent="0.3"/>
    <row r="1543" s="221" customFormat="1" x14ac:dyDescent="0.3"/>
    <row r="1544" s="221" customFormat="1" x14ac:dyDescent="0.3"/>
    <row r="1545" s="221" customFormat="1" x14ac:dyDescent="0.3"/>
    <row r="1546" s="221" customFormat="1" x14ac:dyDescent="0.3"/>
    <row r="1547" s="221" customFormat="1" x14ac:dyDescent="0.3"/>
    <row r="1548" s="221" customFormat="1" x14ac:dyDescent="0.3"/>
    <row r="1549" s="221" customFormat="1" x14ac:dyDescent="0.3"/>
    <row r="1550" s="221" customFormat="1" x14ac:dyDescent="0.3"/>
    <row r="1551" s="221" customFormat="1" x14ac:dyDescent="0.3"/>
    <row r="1552" s="221" customFormat="1" x14ac:dyDescent="0.3"/>
    <row r="1553" s="221" customFormat="1" x14ac:dyDescent="0.3"/>
    <row r="1554" s="221" customFormat="1" x14ac:dyDescent="0.3"/>
    <row r="1555" s="221" customFormat="1" x14ac:dyDescent="0.3"/>
    <row r="1556" s="221" customFormat="1" x14ac:dyDescent="0.3"/>
    <row r="1557" s="221" customFormat="1" x14ac:dyDescent="0.3"/>
    <row r="1558" s="221" customFormat="1" x14ac:dyDescent="0.3"/>
    <row r="1559" s="221" customFormat="1" x14ac:dyDescent="0.3"/>
    <row r="1560" s="221" customFormat="1" x14ac:dyDescent="0.3"/>
    <row r="1561" s="221" customFormat="1" x14ac:dyDescent="0.3"/>
    <row r="1562" s="221" customFormat="1" x14ac:dyDescent="0.3"/>
    <row r="1563" s="221" customFormat="1" x14ac:dyDescent="0.3"/>
    <row r="1564" s="221" customFormat="1" x14ac:dyDescent="0.3"/>
    <row r="1565" s="221" customFormat="1" x14ac:dyDescent="0.3"/>
    <row r="1566" s="221" customFormat="1" x14ac:dyDescent="0.3"/>
    <row r="1567" s="221" customFormat="1" x14ac:dyDescent="0.3"/>
    <row r="1568" s="221" customFormat="1" x14ac:dyDescent="0.3"/>
    <row r="1569" s="221" customFormat="1" x14ac:dyDescent="0.3"/>
    <row r="1570" s="221" customFormat="1" x14ac:dyDescent="0.3"/>
    <row r="1571" s="221" customFormat="1" x14ac:dyDescent="0.3"/>
    <row r="1572" s="221" customFormat="1" x14ac:dyDescent="0.3"/>
    <row r="1573" s="221" customFormat="1" x14ac:dyDescent="0.3"/>
    <row r="1574" s="221" customFormat="1" x14ac:dyDescent="0.3"/>
    <row r="1575" s="221" customFormat="1" x14ac:dyDescent="0.3"/>
    <row r="1576" s="221" customFormat="1" x14ac:dyDescent="0.3"/>
    <row r="1577" s="221" customFormat="1" x14ac:dyDescent="0.3"/>
    <row r="1578" s="221" customFormat="1" x14ac:dyDescent="0.3"/>
    <row r="1579" s="221" customFormat="1" x14ac:dyDescent="0.3"/>
    <row r="1580" s="221" customFormat="1" x14ac:dyDescent="0.3"/>
    <row r="1581" s="221" customFormat="1" x14ac:dyDescent="0.3"/>
    <row r="1582" s="221" customFormat="1" x14ac:dyDescent="0.3"/>
    <row r="1583" s="221" customFormat="1" x14ac:dyDescent="0.3"/>
    <row r="1584" s="221" customFormat="1" x14ac:dyDescent="0.3"/>
    <row r="1585" s="221" customFormat="1" x14ac:dyDescent="0.3"/>
    <row r="1586" s="221" customFormat="1" x14ac:dyDescent="0.3"/>
    <row r="1587" s="221" customFormat="1" x14ac:dyDescent="0.3"/>
    <row r="1588" s="221" customFormat="1" x14ac:dyDescent="0.3"/>
    <row r="1589" s="221" customFormat="1" x14ac:dyDescent="0.3"/>
    <row r="1590" s="221" customFormat="1" x14ac:dyDescent="0.3"/>
    <row r="1591" s="221" customFormat="1" x14ac:dyDescent="0.3"/>
    <row r="1592" s="221" customFormat="1" x14ac:dyDescent="0.3"/>
    <row r="1593" s="221" customFormat="1" x14ac:dyDescent="0.3"/>
    <row r="1594" s="221" customFormat="1" x14ac:dyDescent="0.3"/>
    <row r="1595" s="221" customFormat="1" x14ac:dyDescent="0.3"/>
    <row r="1596" s="221" customFormat="1" x14ac:dyDescent="0.3"/>
    <row r="1597" s="221" customFormat="1" x14ac:dyDescent="0.3"/>
    <row r="1598" s="221" customFormat="1" x14ac:dyDescent="0.3"/>
    <row r="1599" s="221" customFormat="1" x14ac:dyDescent="0.3"/>
    <row r="1600" s="221" customFormat="1" x14ac:dyDescent="0.3"/>
    <row r="1601" s="221" customFormat="1" x14ac:dyDescent="0.3"/>
    <row r="1602" s="221" customFormat="1" x14ac:dyDescent="0.3"/>
    <row r="1603" s="221" customFormat="1" x14ac:dyDescent="0.3"/>
    <row r="1604" s="221" customFormat="1" x14ac:dyDescent="0.3"/>
    <row r="1605" s="221" customFormat="1" x14ac:dyDescent="0.3"/>
    <row r="1606" s="221" customFormat="1" x14ac:dyDescent="0.3"/>
    <row r="1607" s="221" customFormat="1" x14ac:dyDescent="0.3"/>
    <row r="1608" s="221" customFormat="1" x14ac:dyDescent="0.3"/>
    <row r="1609" s="221" customFormat="1" x14ac:dyDescent="0.3"/>
    <row r="1610" s="221" customFormat="1" x14ac:dyDescent="0.3"/>
    <row r="1611" s="221" customFormat="1" x14ac:dyDescent="0.3"/>
    <row r="1612" s="221" customFormat="1" x14ac:dyDescent="0.3"/>
    <row r="1613" s="221" customFormat="1" x14ac:dyDescent="0.3"/>
    <row r="1614" s="221" customFormat="1" x14ac:dyDescent="0.3"/>
    <row r="1615" s="221" customFormat="1" x14ac:dyDescent="0.3"/>
    <row r="1616" s="221" customFormat="1" x14ac:dyDescent="0.3"/>
    <row r="1617" s="221" customFormat="1" x14ac:dyDescent="0.3"/>
    <row r="1618" s="221" customFormat="1" x14ac:dyDescent="0.3"/>
    <row r="1619" s="221" customFormat="1" x14ac:dyDescent="0.3"/>
    <row r="1620" s="221" customFormat="1" x14ac:dyDescent="0.3"/>
    <row r="1621" s="221" customFormat="1" x14ac:dyDescent="0.3"/>
    <row r="1622" s="221" customFormat="1" x14ac:dyDescent="0.3"/>
    <row r="1623" s="221" customFormat="1" x14ac:dyDescent="0.3"/>
    <row r="1624" s="221" customFormat="1" x14ac:dyDescent="0.3"/>
    <row r="1625" s="221" customFormat="1" x14ac:dyDescent="0.3"/>
    <row r="1626" s="221" customFormat="1" x14ac:dyDescent="0.3"/>
    <row r="1627" s="221" customFormat="1" x14ac:dyDescent="0.3"/>
    <row r="1628" s="221" customFormat="1" x14ac:dyDescent="0.3"/>
    <row r="1629" s="221" customFormat="1" x14ac:dyDescent="0.3"/>
    <row r="1630" s="221" customFormat="1" x14ac:dyDescent="0.3"/>
    <row r="1631" s="221" customFormat="1" x14ac:dyDescent="0.3"/>
    <row r="1632" s="221" customFormat="1" x14ac:dyDescent="0.3"/>
    <row r="1633" s="221" customFormat="1" x14ac:dyDescent="0.3"/>
    <row r="1634" s="221" customFormat="1" x14ac:dyDescent="0.3"/>
    <row r="1635" s="221" customFormat="1" x14ac:dyDescent="0.3"/>
    <row r="1636" s="221" customFormat="1" x14ac:dyDescent="0.3"/>
    <row r="1637" s="221" customFormat="1" x14ac:dyDescent="0.3"/>
    <row r="1638" s="221" customFormat="1" x14ac:dyDescent="0.3"/>
    <row r="1639" s="221" customFormat="1" x14ac:dyDescent="0.3"/>
    <row r="1640" s="221" customFormat="1" x14ac:dyDescent="0.3"/>
    <row r="1641" s="221" customFormat="1" x14ac:dyDescent="0.3"/>
    <row r="1642" s="221" customFormat="1" x14ac:dyDescent="0.3"/>
    <row r="1643" s="221" customFormat="1" x14ac:dyDescent="0.3"/>
    <row r="1644" s="221" customFormat="1" x14ac:dyDescent="0.3"/>
    <row r="1645" s="221" customFormat="1" x14ac:dyDescent="0.3"/>
    <row r="1646" s="221" customFormat="1" x14ac:dyDescent="0.3"/>
    <row r="1647" s="221" customFormat="1" x14ac:dyDescent="0.3"/>
    <row r="1648" s="221" customFormat="1" x14ac:dyDescent="0.3"/>
    <row r="1649" s="221" customFormat="1" x14ac:dyDescent="0.3"/>
    <row r="1650" s="221" customFormat="1" x14ac:dyDescent="0.3"/>
    <row r="1651" s="221" customFormat="1" x14ac:dyDescent="0.3"/>
    <row r="1652" s="221" customFormat="1" x14ac:dyDescent="0.3"/>
    <row r="1653" s="221" customFormat="1" x14ac:dyDescent="0.3"/>
    <row r="1654" s="221" customFormat="1" x14ac:dyDescent="0.3"/>
    <row r="1655" s="221" customFormat="1" x14ac:dyDescent="0.3"/>
    <row r="1656" s="221" customFormat="1" x14ac:dyDescent="0.3"/>
    <row r="1657" s="221" customFormat="1" x14ac:dyDescent="0.3"/>
    <row r="1658" s="221" customFormat="1" x14ac:dyDescent="0.3"/>
    <row r="1659" s="221" customFormat="1" x14ac:dyDescent="0.3"/>
    <row r="1660" s="221" customFormat="1" x14ac:dyDescent="0.3"/>
    <row r="1661" s="221" customFormat="1" x14ac:dyDescent="0.3"/>
    <row r="1662" s="221" customFormat="1" x14ac:dyDescent="0.3"/>
    <row r="1663" s="221" customFormat="1" x14ac:dyDescent="0.3"/>
    <row r="1664" s="221" customFormat="1" x14ac:dyDescent="0.3"/>
    <row r="1665" s="221" customFormat="1" x14ac:dyDescent="0.3"/>
    <row r="1666" s="221" customFormat="1" x14ac:dyDescent="0.3"/>
    <row r="1667" s="221" customFormat="1" x14ac:dyDescent="0.3"/>
    <row r="1668" s="221" customFormat="1" x14ac:dyDescent="0.3"/>
    <row r="1669" s="221" customFormat="1" x14ac:dyDescent="0.3"/>
    <row r="1670" s="221" customFormat="1" x14ac:dyDescent="0.3"/>
    <row r="1671" s="221" customFormat="1" x14ac:dyDescent="0.3"/>
    <row r="1672" s="221" customFormat="1" x14ac:dyDescent="0.3"/>
    <row r="1673" s="221" customFormat="1" x14ac:dyDescent="0.3"/>
    <row r="1674" s="221" customFormat="1" x14ac:dyDescent="0.3"/>
    <row r="1675" s="221" customFormat="1" x14ac:dyDescent="0.3"/>
    <row r="1676" s="221" customFormat="1" x14ac:dyDescent="0.3"/>
    <row r="1677" s="221" customFormat="1" x14ac:dyDescent="0.3"/>
    <row r="1678" s="221" customFormat="1" x14ac:dyDescent="0.3"/>
    <row r="1679" s="221" customFormat="1" x14ac:dyDescent="0.3"/>
    <row r="1680" s="221" customFormat="1" x14ac:dyDescent="0.3"/>
    <row r="1681" s="221" customFormat="1" x14ac:dyDescent="0.3"/>
    <row r="1682" s="221" customFormat="1" x14ac:dyDescent="0.3"/>
    <row r="1683" s="221" customFormat="1" x14ac:dyDescent="0.3"/>
    <row r="1684" s="221" customFormat="1" x14ac:dyDescent="0.3"/>
    <row r="1685" s="221" customFormat="1" x14ac:dyDescent="0.3"/>
    <row r="1686" s="221" customFormat="1" x14ac:dyDescent="0.3"/>
    <row r="1687" s="221" customFormat="1" x14ac:dyDescent="0.3"/>
    <row r="1688" s="221" customFormat="1" x14ac:dyDescent="0.3"/>
    <row r="1689" s="221" customFormat="1" x14ac:dyDescent="0.3"/>
    <row r="1690" s="221" customFormat="1" x14ac:dyDescent="0.3"/>
    <row r="1691" s="221" customFormat="1" x14ac:dyDescent="0.3"/>
    <row r="1692" s="221" customFormat="1" x14ac:dyDescent="0.3"/>
    <row r="1693" s="221" customFormat="1" x14ac:dyDescent="0.3"/>
    <row r="1694" s="221" customFormat="1" x14ac:dyDescent="0.3"/>
    <row r="1695" s="221" customFormat="1" x14ac:dyDescent="0.3"/>
    <row r="1696" s="221" customFormat="1" x14ac:dyDescent="0.3"/>
    <row r="1697" s="221" customFormat="1" x14ac:dyDescent="0.3"/>
    <row r="1698" s="221" customFormat="1" x14ac:dyDescent="0.3"/>
    <row r="1699" s="221" customFormat="1" x14ac:dyDescent="0.3"/>
    <row r="1700" s="221" customFormat="1" x14ac:dyDescent="0.3"/>
    <row r="1701" s="221" customFormat="1" x14ac:dyDescent="0.3"/>
    <row r="1702" s="221" customFormat="1" x14ac:dyDescent="0.3"/>
    <row r="1703" s="221" customFormat="1" x14ac:dyDescent="0.3"/>
    <row r="1704" s="221" customFormat="1" x14ac:dyDescent="0.3"/>
    <row r="1705" s="221" customFormat="1" x14ac:dyDescent="0.3"/>
    <row r="1706" s="221" customFormat="1" x14ac:dyDescent="0.3"/>
    <row r="1707" s="221" customFormat="1" x14ac:dyDescent="0.3"/>
    <row r="1708" s="221" customFormat="1" x14ac:dyDescent="0.3"/>
    <row r="1709" s="221" customFormat="1" x14ac:dyDescent="0.3"/>
    <row r="1710" s="221" customFormat="1" x14ac:dyDescent="0.3"/>
    <row r="1711" s="221" customFormat="1" x14ac:dyDescent="0.3"/>
    <row r="1712" s="221" customFormat="1" x14ac:dyDescent="0.3"/>
    <row r="1713" s="221" customFormat="1" x14ac:dyDescent="0.3"/>
    <row r="1714" s="221" customFormat="1" x14ac:dyDescent="0.3"/>
    <row r="1715" s="221" customFormat="1" x14ac:dyDescent="0.3"/>
    <row r="1716" s="221" customFormat="1" x14ac:dyDescent="0.3"/>
    <row r="1717" s="221" customFormat="1" x14ac:dyDescent="0.3"/>
    <row r="1718" s="221" customFormat="1" x14ac:dyDescent="0.3"/>
    <row r="1719" s="221" customFormat="1" x14ac:dyDescent="0.3"/>
    <row r="1720" s="221" customFormat="1" x14ac:dyDescent="0.3"/>
    <row r="1721" s="221" customFormat="1" x14ac:dyDescent="0.3"/>
    <row r="1722" s="221" customFormat="1" x14ac:dyDescent="0.3"/>
    <row r="1723" s="221" customFormat="1" x14ac:dyDescent="0.3"/>
    <row r="1724" s="221" customFormat="1" x14ac:dyDescent="0.3"/>
    <row r="1725" s="221" customFormat="1" x14ac:dyDescent="0.3"/>
    <row r="1726" s="221" customFormat="1" x14ac:dyDescent="0.3"/>
    <row r="1727" s="221" customFormat="1" x14ac:dyDescent="0.3"/>
    <row r="1728" s="221" customFormat="1" x14ac:dyDescent="0.3"/>
    <row r="1729" s="221" customFormat="1" x14ac:dyDescent="0.3"/>
    <row r="1730" s="221" customFormat="1" x14ac:dyDescent="0.3"/>
    <row r="1731" s="221" customFormat="1" x14ac:dyDescent="0.3"/>
    <row r="1732" s="221" customFormat="1" x14ac:dyDescent="0.3"/>
    <row r="1733" s="221" customFormat="1" x14ac:dyDescent="0.3"/>
    <row r="1734" s="221" customFormat="1" x14ac:dyDescent="0.3"/>
    <row r="1735" s="221" customFormat="1" x14ac:dyDescent="0.3"/>
    <row r="1736" s="221" customFormat="1" x14ac:dyDescent="0.3"/>
    <row r="1737" s="221" customFormat="1" x14ac:dyDescent="0.3"/>
    <row r="1738" s="221" customFormat="1" x14ac:dyDescent="0.3"/>
    <row r="1739" s="221" customFormat="1" x14ac:dyDescent="0.3"/>
    <row r="1740" s="221" customFormat="1" x14ac:dyDescent="0.3"/>
    <row r="1741" s="221" customFormat="1" x14ac:dyDescent="0.3"/>
    <row r="1742" s="221" customFormat="1" x14ac:dyDescent="0.3"/>
    <row r="1743" s="221" customFormat="1" x14ac:dyDescent="0.3"/>
    <row r="1744" s="221" customFormat="1" x14ac:dyDescent="0.3"/>
    <row r="1745" s="221" customFormat="1" x14ac:dyDescent="0.3"/>
    <row r="1746" s="221" customFormat="1" x14ac:dyDescent="0.3"/>
    <row r="1747" s="221" customFormat="1" x14ac:dyDescent="0.3"/>
    <row r="1748" s="221" customFormat="1" x14ac:dyDescent="0.3"/>
    <row r="1749" s="221" customFormat="1" x14ac:dyDescent="0.3"/>
    <row r="1750" s="221" customFormat="1" x14ac:dyDescent="0.3"/>
    <row r="1751" s="221" customFormat="1" x14ac:dyDescent="0.3"/>
    <row r="1752" s="221" customFormat="1" x14ac:dyDescent="0.3"/>
    <row r="1753" s="221" customFormat="1" x14ac:dyDescent="0.3"/>
    <row r="1754" s="221" customFormat="1" x14ac:dyDescent="0.3"/>
    <row r="1755" s="221" customFormat="1" x14ac:dyDescent="0.3"/>
    <row r="1756" s="221" customFormat="1" x14ac:dyDescent="0.3"/>
    <row r="1757" s="221" customFormat="1" x14ac:dyDescent="0.3"/>
    <row r="1758" s="221" customFormat="1" x14ac:dyDescent="0.3"/>
    <row r="1759" s="221" customFormat="1" x14ac:dyDescent="0.3"/>
    <row r="1760" s="221" customFormat="1" x14ac:dyDescent="0.3"/>
    <row r="1761" s="221" customFormat="1" x14ac:dyDescent="0.3"/>
    <row r="1762" s="221" customFormat="1" x14ac:dyDescent="0.3"/>
    <row r="1763" s="221" customFormat="1" x14ac:dyDescent="0.3"/>
    <row r="1764" s="221" customFormat="1" x14ac:dyDescent="0.3"/>
    <row r="1765" s="221" customFormat="1" x14ac:dyDescent="0.3"/>
    <row r="1766" s="221" customFormat="1" x14ac:dyDescent="0.3"/>
    <row r="1767" s="221" customFormat="1" x14ac:dyDescent="0.3"/>
    <row r="1768" s="221" customFormat="1" x14ac:dyDescent="0.3"/>
    <row r="1769" s="221" customFormat="1" x14ac:dyDescent="0.3"/>
    <row r="1770" s="221" customFormat="1" x14ac:dyDescent="0.3"/>
    <row r="1771" s="221" customFormat="1" x14ac:dyDescent="0.3"/>
    <row r="1772" s="221" customFormat="1" x14ac:dyDescent="0.3"/>
    <row r="1773" s="221" customFormat="1" x14ac:dyDescent="0.3"/>
    <row r="1774" s="221" customFormat="1" x14ac:dyDescent="0.3"/>
    <row r="1775" s="221" customFormat="1" x14ac:dyDescent="0.3"/>
    <row r="1776" s="221" customFormat="1" x14ac:dyDescent="0.3"/>
    <row r="1777" s="221" customFormat="1" x14ac:dyDescent="0.3"/>
    <row r="1778" s="221" customFormat="1" x14ac:dyDescent="0.3"/>
    <row r="1779" s="221" customFormat="1" x14ac:dyDescent="0.3"/>
    <row r="1780" s="221" customFormat="1" x14ac:dyDescent="0.3"/>
    <row r="1781" s="221" customFormat="1" x14ac:dyDescent="0.3"/>
    <row r="1782" s="221" customFormat="1" x14ac:dyDescent="0.3"/>
    <row r="1783" s="221" customFormat="1" x14ac:dyDescent="0.3"/>
    <row r="1784" s="221" customFormat="1" x14ac:dyDescent="0.3"/>
    <row r="1785" s="221" customFormat="1" x14ac:dyDescent="0.3"/>
    <row r="1786" s="221" customFormat="1" x14ac:dyDescent="0.3"/>
    <row r="1787" s="221" customFormat="1" x14ac:dyDescent="0.3"/>
    <row r="1788" s="221" customFormat="1" x14ac:dyDescent="0.3"/>
    <row r="1789" s="221" customFormat="1" x14ac:dyDescent="0.3"/>
    <row r="1790" s="221" customFormat="1" x14ac:dyDescent="0.3"/>
    <row r="1791" s="221" customFormat="1" x14ac:dyDescent="0.3"/>
    <row r="1792" s="221" customFormat="1" x14ac:dyDescent="0.3"/>
    <row r="1793" s="221" customFormat="1" x14ac:dyDescent="0.3"/>
    <row r="1794" s="221" customFormat="1" x14ac:dyDescent="0.3"/>
    <row r="1795" s="221" customFormat="1" x14ac:dyDescent="0.3"/>
    <row r="1796" s="221" customFormat="1" x14ac:dyDescent="0.3"/>
    <row r="1797" s="221" customFormat="1" x14ac:dyDescent="0.3"/>
    <row r="1798" s="221" customFormat="1" x14ac:dyDescent="0.3"/>
    <row r="1799" s="221" customFormat="1" x14ac:dyDescent="0.3"/>
    <row r="1800" s="221" customFormat="1" x14ac:dyDescent="0.3"/>
    <row r="1801" s="221" customFormat="1" x14ac:dyDescent="0.3"/>
    <row r="1802" s="221" customFormat="1" x14ac:dyDescent="0.3"/>
    <row r="1803" s="221" customFormat="1" x14ac:dyDescent="0.3"/>
    <row r="1804" s="221" customFormat="1" x14ac:dyDescent="0.3"/>
    <row r="1805" s="221" customFormat="1" x14ac:dyDescent="0.3"/>
    <row r="1806" s="221" customFormat="1" x14ac:dyDescent="0.3"/>
    <row r="1807" s="221" customFormat="1" x14ac:dyDescent="0.3"/>
    <row r="1808" s="221" customFormat="1" x14ac:dyDescent="0.3"/>
    <row r="1809" s="221" customFormat="1" x14ac:dyDescent="0.3"/>
    <row r="1810" s="221" customFormat="1" x14ac:dyDescent="0.3"/>
    <row r="1811" s="221" customFormat="1" x14ac:dyDescent="0.3"/>
    <row r="1812" s="221" customFormat="1" x14ac:dyDescent="0.3"/>
    <row r="1813" s="221" customFormat="1" x14ac:dyDescent="0.3"/>
    <row r="1814" s="221" customFormat="1" x14ac:dyDescent="0.3"/>
    <row r="1815" s="221" customFormat="1" x14ac:dyDescent="0.3"/>
    <row r="1816" s="221" customFormat="1" x14ac:dyDescent="0.3"/>
    <row r="1817" s="221" customFormat="1" x14ac:dyDescent="0.3"/>
    <row r="1818" s="221" customFormat="1" x14ac:dyDescent="0.3"/>
    <row r="1819" s="221" customFormat="1" x14ac:dyDescent="0.3"/>
    <row r="1820" s="221" customFormat="1" x14ac:dyDescent="0.3"/>
    <row r="1821" s="221" customFormat="1" x14ac:dyDescent="0.3"/>
    <row r="1822" s="221" customFormat="1" x14ac:dyDescent="0.3"/>
    <row r="1823" s="221" customFormat="1" x14ac:dyDescent="0.3"/>
    <row r="1824" s="221" customFormat="1" x14ac:dyDescent="0.3"/>
    <row r="1825" s="221" customFormat="1" x14ac:dyDescent="0.3"/>
    <row r="1826" s="221" customFormat="1" x14ac:dyDescent="0.3"/>
    <row r="1827" s="221" customFormat="1" x14ac:dyDescent="0.3"/>
    <row r="1828" s="221" customFormat="1" x14ac:dyDescent="0.3"/>
    <row r="1829" s="221" customFormat="1" x14ac:dyDescent="0.3"/>
    <row r="1830" s="221" customFormat="1" x14ac:dyDescent="0.3"/>
    <row r="1831" s="221" customFormat="1" x14ac:dyDescent="0.3"/>
    <row r="1832" s="221" customFormat="1" x14ac:dyDescent="0.3"/>
    <row r="1833" s="221" customFormat="1" x14ac:dyDescent="0.3"/>
    <row r="1834" s="221" customFormat="1" x14ac:dyDescent="0.3"/>
    <row r="1835" s="221" customFormat="1" x14ac:dyDescent="0.3"/>
    <row r="1836" s="221" customFormat="1" x14ac:dyDescent="0.3"/>
    <row r="1837" s="221" customFormat="1" x14ac:dyDescent="0.3"/>
    <row r="1838" s="221" customFormat="1" x14ac:dyDescent="0.3"/>
    <row r="1839" s="221" customFormat="1" x14ac:dyDescent="0.3"/>
    <row r="1840" s="221" customFormat="1" x14ac:dyDescent="0.3"/>
    <row r="1841" s="221" customFormat="1" x14ac:dyDescent="0.3"/>
    <row r="1842" s="221" customFormat="1" x14ac:dyDescent="0.3"/>
    <row r="1843" s="221" customFormat="1" x14ac:dyDescent="0.3"/>
    <row r="1844" s="221" customFormat="1" x14ac:dyDescent="0.3"/>
    <row r="1845" s="221" customFormat="1" x14ac:dyDescent="0.3"/>
    <row r="1846" s="221" customFormat="1" x14ac:dyDescent="0.3"/>
    <row r="1847" s="221" customFormat="1" x14ac:dyDescent="0.3"/>
    <row r="1848" s="221" customFormat="1" x14ac:dyDescent="0.3"/>
    <row r="1849" s="221" customFormat="1" x14ac:dyDescent="0.3"/>
    <row r="1850" s="221" customFormat="1" x14ac:dyDescent="0.3"/>
    <row r="1851" s="221" customFormat="1" x14ac:dyDescent="0.3"/>
    <row r="1852" s="221" customFormat="1" x14ac:dyDescent="0.3"/>
    <row r="1853" s="221" customFormat="1" x14ac:dyDescent="0.3"/>
    <row r="1854" s="221" customFormat="1" x14ac:dyDescent="0.3"/>
    <row r="1855" s="221" customFormat="1" x14ac:dyDescent="0.3"/>
    <row r="1856" s="221" customFormat="1" x14ac:dyDescent="0.3"/>
    <row r="1857" s="221" customFormat="1" x14ac:dyDescent="0.3"/>
    <row r="1858" s="221" customFormat="1" x14ac:dyDescent="0.3"/>
    <row r="1859" s="221" customFormat="1" x14ac:dyDescent="0.3"/>
    <row r="1860" s="221" customFormat="1" x14ac:dyDescent="0.3"/>
    <row r="1861" s="221" customFormat="1" x14ac:dyDescent="0.3"/>
    <row r="1862" s="221" customFormat="1" x14ac:dyDescent="0.3"/>
    <row r="1863" s="221" customFormat="1" x14ac:dyDescent="0.3"/>
    <row r="1864" s="221" customFormat="1" x14ac:dyDescent="0.3"/>
    <row r="1865" s="221" customFormat="1" x14ac:dyDescent="0.3"/>
    <row r="1866" s="221" customFormat="1" x14ac:dyDescent="0.3"/>
    <row r="1867" s="221" customFormat="1" x14ac:dyDescent="0.3"/>
    <row r="1868" s="221" customFormat="1" x14ac:dyDescent="0.3"/>
    <row r="1869" s="221" customFormat="1" x14ac:dyDescent="0.3"/>
    <row r="1870" s="221" customFormat="1" x14ac:dyDescent="0.3"/>
    <row r="1871" s="221" customFormat="1" x14ac:dyDescent="0.3"/>
    <row r="1872" s="221" customFormat="1" x14ac:dyDescent="0.3"/>
    <row r="1873" s="221" customFormat="1" x14ac:dyDescent="0.3"/>
    <row r="1874" s="221" customFormat="1" x14ac:dyDescent="0.3"/>
    <row r="1875" s="221" customFormat="1" x14ac:dyDescent="0.3"/>
    <row r="1876" s="221" customFormat="1" x14ac:dyDescent="0.3"/>
    <row r="1877" s="221" customFormat="1" x14ac:dyDescent="0.3"/>
    <row r="1878" s="221" customFormat="1" x14ac:dyDescent="0.3"/>
    <row r="1879" s="221" customFormat="1" x14ac:dyDescent="0.3"/>
    <row r="1880" s="221" customFormat="1" x14ac:dyDescent="0.3"/>
    <row r="1881" s="221" customFormat="1" x14ac:dyDescent="0.3"/>
    <row r="1882" s="221" customFormat="1" x14ac:dyDescent="0.3"/>
    <row r="1883" s="221" customFormat="1" x14ac:dyDescent="0.3"/>
    <row r="1884" s="221" customFormat="1" x14ac:dyDescent="0.3"/>
    <row r="1885" s="221" customFormat="1" x14ac:dyDescent="0.3"/>
    <row r="1886" s="221" customFormat="1" x14ac:dyDescent="0.3"/>
    <row r="1887" s="221" customFormat="1" x14ac:dyDescent="0.3"/>
    <row r="1888" s="221" customFormat="1" x14ac:dyDescent="0.3"/>
    <row r="1889" s="221" customFormat="1" x14ac:dyDescent="0.3"/>
    <row r="1890" s="221" customFormat="1" x14ac:dyDescent="0.3"/>
    <row r="1891" s="221" customFormat="1" x14ac:dyDescent="0.3"/>
    <row r="1892" s="221" customFormat="1" x14ac:dyDescent="0.3"/>
    <row r="1893" s="221" customFormat="1" x14ac:dyDescent="0.3"/>
    <row r="1894" s="221" customFormat="1" x14ac:dyDescent="0.3"/>
    <row r="1895" s="221" customFormat="1" x14ac:dyDescent="0.3"/>
    <row r="1896" s="221" customFormat="1" x14ac:dyDescent="0.3"/>
    <row r="1897" s="221" customFormat="1" x14ac:dyDescent="0.3"/>
    <row r="1898" s="221" customFormat="1" x14ac:dyDescent="0.3"/>
    <row r="1899" s="221" customFormat="1" x14ac:dyDescent="0.3"/>
    <row r="1900" s="221" customFormat="1" x14ac:dyDescent="0.3"/>
    <row r="1901" s="221" customFormat="1" x14ac:dyDescent="0.3"/>
    <row r="1902" s="221" customFormat="1" x14ac:dyDescent="0.3"/>
    <row r="1903" s="221" customFormat="1" x14ac:dyDescent="0.3"/>
    <row r="1904" s="221" customFormat="1" x14ac:dyDescent="0.3"/>
    <row r="1905" s="221" customFormat="1" x14ac:dyDescent="0.3"/>
    <row r="1906" s="221" customFormat="1" x14ac:dyDescent="0.3"/>
    <row r="1907" s="221" customFormat="1" x14ac:dyDescent="0.3"/>
    <row r="1908" s="221" customFormat="1" x14ac:dyDescent="0.3"/>
    <row r="1909" s="221" customFormat="1" x14ac:dyDescent="0.3"/>
    <row r="1910" s="221" customFormat="1" x14ac:dyDescent="0.3"/>
    <row r="1911" s="221" customFormat="1" x14ac:dyDescent="0.3"/>
    <row r="1912" s="221" customFormat="1" x14ac:dyDescent="0.3"/>
    <row r="1913" s="221" customFormat="1" x14ac:dyDescent="0.3"/>
    <row r="1914" s="221" customFormat="1" x14ac:dyDescent="0.3"/>
    <row r="1915" s="221" customFormat="1" x14ac:dyDescent="0.3"/>
    <row r="1916" s="221" customFormat="1" x14ac:dyDescent="0.3"/>
    <row r="1917" s="221" customFormat="1" x14ac:dyDescent="0.3"/>
    <row r="1918" s="221" customFormat="1" x14ac:dyDescent="0.3"/>
    <row r="1919" s="221" customFormat="1" x14ac:dyDescent="0.3"/>
    <row r="1920" s="221" customFormat="1" x14ac:dyDescent="0.3"/>
    <row r="1921" s="221" customFormat="1" x14ac:dyDescent="0.3"/>
    <row r="1922" s="221" customFormat="1" x14ac:dyDescent="0.3"/>
    <row r="1923" s="221" customFormat="1" x14ac:dyDescent="0.3"/>
    <row r="1924" s="221" customFormat="1" x14ac:dyDescent="0.3"/>
    <row r="1925" s="221" customFormat="1" x14ac:dyDescent="0.3"/>
    <row r="1926" s="221" customFormat="1" x14ac:dyDescent="0.3"/>
    <row r="1927" s="221" customFormat="1" x14ac:dyDescent="0.3"/>
    <row r="1928" s="221" customFormat="1" x14ac:dyDescent="0.3"/>
    <row r="1929" s="221" customFormat="1" x14ac:dyDescent="0.3"/>
    <row r="1930" s="221" customFormat="1" x14ac:dyDescent="0.3"/>
    <row r="1931" s="221" customFormat="1" x14ac:dyDescent="0.3"/>
    <row r="1932" s="221" customFormat="1" x14ac:dyDescent="0.3"/>
    <row r="1933" s="221" customFormat="1" x14ac:dyDescent="0.3"/>
    <row r="1934" s="221" customFormat="1" x14ac:dyDescent="0.3"/>
    <row r="1935" s="221" customFormat="1" x14ac:dyDescent="0.3"/>
    <row r="1936" s="221" customFormat="1" x14ac:dyDescent="0.3"/>
    <row r="1937" s="221" customFormat="1" x14ac:dyDescent="0.3"/>
    <row r="1938" s="221" customFormat="1" x14ac:dyDescent="0.3"/>
    <row r="1939" s="221" customFormat="1" x14ac:dyDescent="0.3"/>
    <row r="1940" s="221" customFormat="1" x14ac:dyDescent="0.3"/>
    <row r="1941" s="221" customFormat="1" x14ac:dyDescent="0.3"/>
    <row r="1942" s="221" customFormat="1" x14ac:dyDescent="0.3"/>
    <row r="1943" s="221" customFormat="1" x14ac:dyDescent="0.3"/>
    <row r="1944" s="221" customFormat="1" x14ac:dyDescent="0.3"/>
    <row r="1945" s="221" customFormat="1" x14ac:dyDescent="0.3"/>
    <row r="1946" s="221" customFormat="1" x14ac:dyDescent="0.3"/>
    <row r="1947" s="221" customFormat="1" x14ac:dyDescent="0.3"/>
    <row r="1948" s="221" customFormat="1" x14ac:dyDescent="0.3"/>
    <row r="1949" s="221" customFormat="1" x14ac:dyDescent="0.3"/>
    <row r="1950" s="221" customFormat="1" x14ac:dyDescent="0.3"/>
    <row r="1951" s="221" customFormat="1" x14ac:dyDescent="0.3"/>
    <row r="1952" s="221" customFormat="1" x14ac:dyDescent="0.3"/>
    <row r="1953" s="221" customFormat="1" x14ac:dyDescent="0.3"/>
    <row r="1954" s="221" customFormat="1" x14ac:dyDescent="0.3"/>
    <row r="1955" s="221" customFormat="1" x14ac:dyDescent="0.3"/>
    <row r="1956" s="221" customFormat="1" x14ac:dyDescent="0.3"/>
    <row r="1957" s="221" customFormat="1" x14ac:dyDescent="0.3"/>
    <row r="1958" s="221" customFormat="1" x14ac:dyDescent="0.3"/>
    <row r="1959" s="221" customFormat="1" x14ac:dyDescent="0.3"/>
    <row r="1960" s="221" customFormat="1" x14ac:dyDescent="0.3"/>
    <row r="1961" s="221" customFormat="1" x14ac:dyDescent="0.3"/>
    <row r="1962" s="221" customFormat="1" x14ac:dyDescent="0.3"/>
    <row r="1963" s="221" customFormat="1" x14ac:dyDescent="0.3"/>
    <row r="1964" s="221" customFormat="1" x14ac:dyDescent="0.3"/>
    <row r="1965" s="221" customFormat="1" x14ac:dyDescent="0.3"/>
    <row r="1966" s="221" customFormat="1" x14ac:dyDescent="0.3"/>
    <row r="1967" s="221" customFormat="1" x14ac:dyDescent="0.3"/>
    <row r="1968" s="221" customFormat="1" x14ac:dyDescent="0.3"/>
    <row r="1969" s="221" customFormat="1" x14ac:dyDescent="0.3"/>
    <row r="1970" s="221" customFormat="1" x14ac:dyDescent="0.3"/>
    <row r="1971" s="221" customFormat="1" x14ac:dyDescent="0.3"/>
    <row r="1972" s="221" customFormat="1" x14ac:dyDescent="0.3"/>
    <row r="1973" s="221" customFormat="1" x14ac:dyDescent="0.3"/>
    <row r="1974" s="221" customFormat="1" x14ac:dyDescent="0.3"/>
    <row r="1975" s="221" customFormat="1" x14ac:dyDescent="0.3"/>
    <row r="1976" s="221" customFormat="1" x14ac:dyDescent="0.3"/>
    <row r="1977" s="221" customFormat="1" x14ac:dyDescent="0.3"/>
    <row r="1978" s="221" customFormat="1" x14ac:dyDescent="0.3"/>
    <row r="1979" s="221" customFormat="1" x14ac:dyDescent="0.3"/>
    <row r="1980" s="221" customFormat="1" x14ac:dyDescent="0.3"/>
    <row r="1981" s="221" customFormat="1" x14ac:dyDescent="0.3"/>
    <row r="1982" s="221" customFormat="1" x14ac:dyDescent="0.3"/>
    <row r="1983" s="221" customFormat="1" x14ac:dyDescent="0.3"/>
    <row r="1984" s="221" customFormat="1" x14ac:dyDescent="0.3"/>
    <row r="1985" s="221" customFormat="1" x14ac:dyDescent="0.3"/>
    <row r="1986" s="221" customFormat="1" x14ac:dyDescent="0.3"/>
    <row r="1987" s="221" customFormat="1" x14ac:dyDescent="0.3"/>
    <row r="1988" s="221" customFormat="1" x14ac:dyDescent="0.3"/>
    <row r="1989" s="221" customFormat="1" x14ac:dyDescent="0.3"/>
    <row r="1990" s="221" customFormat="1" x14ac:dyDescent="0.3"/>
    <row r="1991" s="221" customFormat="1" x14ac:dyDescent="0.3"/>
    <row r="1992" s="221" customFormat="1" x14ac:dyDescent="0.3"/>
    <row r="1993" s="221" customFormat="1" x14ac:dyDescent="0.3"/>
    <row r="1994" s="221" customFormat="1" x14ac:dyDescent="0.3"/>
    <row r="1995" s="221" customFormat="1" x14ac:dyDescent="0.3"/>
    <row r="1996" s="221" customFormat="1" x14ac:dyDescent="0.3"/>
    <row r="1997" s="221" customFormat="1" x14ac:dyDescent="0.3"/>
    <row r="1998" s="221" customFormat="1" x14ac:dyDescent="0.3"/>
    <row r="1999" s="221" customFormat="1" x14ac:dyDescent="0.3"/>
    <row r="2000" s="221" customFormat="1" x14ac:dyDescent="0.3"/>
    <row r="2001" s="221" customFormat="1" x14ac:dyDescent="0.3"/>
    <row r="2002" s="221" customFormat="1" x14ac:dyDescent="0.3"/>
    <row r="2003" s="221" customFormat="1" x14ac:dyDescent="0.3"/>
    <row r="2004" s="221" customFormat="1" x14ac:dyDescent="0.3"/>
    <row r="2005" s="221" customFormat="1" x14ac:dyDescent="0.3"/>
    <row r="2006" s="221" customFormat="1" x14ac:dyDescent="0.3"/>
    <row r="2007" s="221" customFormat="1" x14ac:dyDescent="0.3"/>
    <row r="2008" s="221" customFormat="1" x14ac:dyDescent="0.3"/>
    <row r="2009" s="221" customFormat="1" x14ac:dyDescent="0.3"/>
    <row r="2010" s="221" customFormat="1" x14ac:dyDescent="0.3"/>
    <row r="2011" s="221" customFormat="1" x14ac:dyDescent="0.3"/>
    <row r="2012" s="221" customFormat="1" x14ac:dyDescent="0.3"/>
    <row r="2013" s="221" customFormat="1" x14ac:dyDescent="0.3"/>
    <row r="2014" s="221" customFormat="1" x14ac:dyDescent="0.3"/>
    <row r="2015" s="221" customFormat="1" x14ac:dyDescent="0.3"/>
    <row r="2016" s="221" customFormat="1" x14ac:dyDescent="0.3"/>
    <row r="2017" s="221" customFormat="1" x14ac:dyDescent="0.3"/>
    <row r="2018" s="221" customFormat="1" x14ac:dyDescent="0.3"/>
    <row r="2019" s="221" customFormat="1" x14ac:dyDescent="0.3"/>
    <row r="2020" s="221" customFormat="1" x14ac:dyDescent="0.3"/>
    <row r="2021" s="221" customFormat="1" x14ac:dyDescent="0.3"/>
    <row r="2022" s="221" customFormat="1" x14ac:dyDescent="0.3"/>
    <row r="2023" s="221" customFormat="1" x14ac:dyDescent="0.3"/>
    <row r="2024" s="221" customFormat="1" x14ac:dyDescent="0.3"/>
    <row r="2025" s="221" customFormat="1" x14ac:dyDescent="0.3"/>
    <row r="2026" s="221" customFormat="1" x14ac:dyDescent="0.3"/>
    <row r="2027" s="221" customFormat="1" x14ac:dyDescent="0.3"/>
    <row r="2028" s="221" customFormat="1" x14ac:dyDescent="0.3"/>
    <row r="2029" s="221" customFormat="1" x14ac:dyDescent="0.3"/>
    <row r="2030" s="221" customFormat="1" x14ac:dyDescent="0.3"/>
    <row r="2031" s="221" customFormat="1" x14ac:dyDescent="0.3"/>
    <row r="2032" s="221" customFormat="1" x14ac:dyDescent="0.3"/>
    <row r="2033" s="221" customFormat="1" x14ac:dyDescent="0.3"/>
    <row r="2034" s="221" customFormat="1" x14ac:dyDescent="0.3"/>
    <row r="2035" s="221" customFormat="1" x14ac:dyDescent="0.3"/>
    <row r="2036" s="221" customFormat="1" x14ac:dyDescent="0.3"/>
    <row r="2037" s="221" customFormat="1" x14ac:dyDescent="0.3"/>
    <row r="2038" s="221" customFormat="1" x14ac:dyDescent="0.3"/>
    <row r="2039" s="221" customFormat="1" x14ac:dyDescent="0.3"/>
    <row r="2040" s="221" customFormat="1" x14ac:dyDescent="0.3"/>
    <row r="2041" s="221" customFormat="1" x14ac:dyDescent="0.3"/>
    <row r="2042" s="221" customFormat="1" x14ac:dyDescent="0.3"/>
    <row r="2043" s="221" customFormat="1" x14ac:dyDescent="0.3"/>
    <row r="2044" s="221" customFormat="1" x14ac:dyDescent="0.3"/>
    <row r="2045" s="221" customFormat="1" x14ac:dyDescent="0.3"/>
    <row r="2046" s="221" customFormat="1" x14ac:dyDescent="0.3"/>
    <row r="2047" s="221" customFormat="1" x14ac:dyDescent="0.3"/>
    <row r="2048" s="221" customFormat="1" x14ac:dyDescent="0.3"/>
    <row r="2049" s="221" customFormat="1" x14ac:dyDescent="0.3"/>
    <row r="2050" s="221" customFormat="1" x14ac:dyDescent="0.3"/>
    <row r="2051" s="221" customFormat="1" x14ac:dyDescent="0.3"/>
    <row r="2052" s="221" customFormat="1" x14ac:dyDescent="0.3"/>
    <row r="2053" s="221" customFormat="1" x14ac:dyDescent="0.3"/>
    <row r="2054" s="221" customFormat="1" x14ac:dyDescent="0.3"/>
    <row r="2055" s="221" customFormat="1" x14ac:dyDescent="0.3"/>
    <row r="2056" s="221" customFormat="1" x14ac:dyDescent="0.3"/>
    <row r="2057" s="221" customFormat="1" x14ac:dyDescent="0.3"/>
    <row r="2058" s="221" customFormat="1" x14ac:dyDescent="0.3"/>
    <row r="2059" s="221" customFormat="1" x14ac:dyDescent="0.3"/>
    <row r="2060" s="221" customFormat="1" x14ac:dyDescent="0.3"/>
    <row r="2061" s="221" customFormat="1" x14ac:dyDescent="0.3"/>
    <row r="2062" s="221" customFormat="1" x14ac:dyDescent="0.3"/>
    <row r="2063" s="221" customFormat="1" x14ac:dyDescent="0.3"/>
    <row r="2064" s="221" customFormat="1" x14ac:dyDescent="0.3"/>
    <row r="2065" s="221" customFormat="1" x14ac:dyDescent="0.3"/>
    <row r="2066" s="221" customFormat="1" x14ac:dyDescent="0.3"/>
    <row r="2067" s="221" customFormat="1" x14ac:dyDescent="0.3"/>
    <row r="2068" s="221" customFormat="1" x14ac:dyDescent="0.3"/>
    <row r="2069" s="221" customFormat="1" x14ac:dyDescent="0.3"/>
    <row r="2070" s="221" customFormat="1" x14ac:dyDescent="0.3"/>
    <row r="2071" s="221" customFormat="1" x14ac:dyDescent="0.3"/>
    <row r="2072" s="221" customFormat="1" x14ac:dyDescent="0.3"/>
    <row r="2073" s="221" customFormat="1" x14ac:dyDescent="0.3"/>
    <row r="2074" s="221" customFormat="1" x14ac:dyDescent="0.3"/>
    <row r="2075" s="221" customFormat="1" x14ac:dyDescent="0.3"/>
    <row r="2076" s="221" customFormat="1" x14ac:dyDescent="0.3"/>
    <row r="2077" s="221" customFormat="1" x14ac:dyDescent="0.3"/>
    <row r="2078" s="221" customFormat="1" x14ac:dyDescent="0.3"/>
    <row r="2079" s="221" customFormat="1" x14ac:dyDescent="0.3"/>
    <row r="2080" s="221" customFormat="1" x14ac:dyDescent="0.3"/>
    <row r="2081" s="221" customFormat="1" x14ac:dyDescent="0.3"/>
    <row r="2082" s="221" customFormat="1" x14ac:dyDescent="0.3"/>
    <row r="2083" s="221" customFormat="1" x14ac:dyDescent="0.3"/>
    <row r="2084" s="221" customFormat="1" x14ac:dyDescent="0.3"/>
    <row r="2085" s="221" customFormat="1" x14ac:dyDescent="0.3"/>
    <row r="2086" s="221" customFormat="1" x14ac:dyDescent="0.3"/>
    <row r="2087" s="221" customFormat="1" x14ac:dyDescent="0.3"/>
    <row r="2088" s="221" customFormat="1" x14ac:dyDescent="0.3"/>
    <row r="2089" s="221" customFormat="1" x14ac:dyDescent="0.3"/>
    <row r="2090" s="221" customFormat="1" x14ac:dyDescent="0.3"/>
    <row r="2091" s="221" customFormat="1" x14ac:dyDescent="0.3"/>
    <row r="2092" s="221" customFormat="1" x14ac:dyDescent="0.3"/>
    <row r="2093" s="221" customFormat="1" x14ac:dyDescent="0.3"/>
    <row r="2094" s="221" customFormat="1" x14ac:dyDescent="0.3"/>
    <row r="2095" s="221" customFormat="1" x14ac:dyDescent="0.3"/>
    <row r="2096" s="221" customFormat="1" x14ac:dyDescent="0.3"/>
    <row r="2097" s="221" customFormat="1" x14ac:dyDescent="0.3"/>
    <row r="2098" s="221" customFormat="1" x14ac:dyDescent="0.3"/>
    <row r="2099" s="221" customFormat="1" x14ac:dyDescent="0.3"/>
    <row r="2100" s="221" customFormat="1" x14ac:dyDescent="0.3"/>
    <row r="2101" s="221" customFormat="1" x14ac:dyDescent="0.3"/>
    <row r="2102" s="221" customFormat="1" x14ac:dyDescent="0.3"/>
    <row r="2103" s="221" customFormat="1" x14ac:dyDescent="0.3"/>
    <row r="2104" s="221" customFormat="1" x14ac:dyDescent="0.3"/>
    <row r="2105" s="221" customFormat="1" x14ac:dyDescent="0.3"/>
    <row r="2106" s="221" customFormat="1" x14ac:dyDescent="0.3"/>
    <row r="2107" s="221" customFormat="1" x14ac:dyDescent="0.3"/>
    <row r="2108" s="221" customFormat="1" x14ac:dyDescent="0.3"/>
    <row r="2109" s="221" customFormat="1" x14ac:dyDescent="0.3"/>
    <row r="2110" s="221" customFormat="1" x14ac:dyDescent="0.3"/>
    <row r="2111" s="221" customFormat="1" x14ac:dyDescent="0.3"/>
    <row r="2112" s="221" customFormat="1" x14ac:dyDescent="0.3"/>
    <row r="2113" s="221" customFormat="1" x14ac:dyDescent="0.3"/>
    <row r="2114" s="221" customFormat="1" x14ac:dyDescent="0.3"/>
    <row r="2115" s="221" customFormat="1" x14ac:dyDescent="0.3"/>
    <row r="2116" s="221" customFormat="1" x14ac:dyDescent="0.3"/>
    <row r="2117" s="221" customFormat="1" x14ac:dyDescent="0.3"/>
    <row r="2118" s="221" customFormat="1" x14ac:dyDescent="0.3"/>
    <row r="2119" s="221" customFormat="1" x14ac:dyDescent="0.3"/>
    <row r="2120" s="221" customFormat="1" x14ac:dyDescent="0.3"/>
    <row r="2121" s="221" customFormat="1" x14ac:dyDescent="0.3"/>
    <row r="2122" s="221" customFormat="1" x14ac:dyDescent="0.3"/>
    <row r="2123" s="221" customFormat="1" x14ac:dyDescent="0.3"/>
    <row r="2124" s="221" customFormat="1" x14ac:dyDescent="0.3"/>
    <row r="2125" s="221" customFormat="1" x14ac:dyDescent="0.3"/>
    <row r="2126" s="221" customFormat="1" x14ac:dyDescent="0.3"/>
    <row r="2127" s="221" customFormat="1" x14ac:dyDescent="0.3"/>
    <row r="2128" s="221" customFormat="1" x14ac:dyDescent="0.3"/>
    <row r="2129" s="221" customFormat="1" x14ac:dyDescent="0.3"/>
    <row r="2130" s="221" customFormat="1" x14ac:dyDescent="0.3"/>
    <row r="2131" s="221" customFormat="1" x14ac:dyDescent="0.3"/>
    <row r="2132" s="221" customFormat="1" x14ac:dyDescent="0.3"/>
    <row r="2133" s="221" customFormat="1" x14ac:dyDescent="0.3"/>
    <row r="2134" s="221" customFormat="1" x14ac:dyDescent="0.3"/>
    <row r="2135" s="221" customFormat="1" x14ac:dyDescent="0.3"/>
    <row r="2136" s="221" customFormat="1" x14ac:dyDescent="0.3"/>
    <row r="2137" s="221" customFormat="1" x14ac:dyDescent="0.3"/>
    <row r="2138" s="221" customFormat="1" x14ac:dyDescent="0.3"/>
    <row r="2139" s="221" customFormat="1" x14ac:dyDescent="0.3"/>
    <row r="2140" s="221" customFormat="1" x14ac:dyDescent="0.3"/>
    <row r="2141" s="221" customFormat="1" x14ac:dyDescent="0.3"/>
    <row r="2142" s="221" customFormat="1" x14ac:dyDescent="0.3"/>
    <row r="2143" s="221" customFormat="1" x14ac:dyDescent="0.3"/>
    <row r="2144" s="221" customFormat="1" x14ac:dyDescent="0.3"/>
    <row r="2145" s="221" customFormat="1" x14ac:dyDescent="0.3"/>
    <row r="2146" s="221" customFormat="1" x14ac:dyDescent="0.3"/>
    <row r="2147" s="221" customFormat="1" x14ac:dyDescent="0.3"/>
    <row r="2148" s="221" customFormat="1" x14ac:dyDescent="0.3"/>
    <row r="2149" s="221" customFormat="1" x14ac:dyDescent="0.3"/>
    <row r="2150" s="221" customFormat="1" x14ac:dyDescent="0.3"/>
    <row r="2151" s="221" customFormat="1" x14ac:dyDescent="0.3"/>
    <row r="2152" s="221" customFormat="1" x14ac:dyDescent="0.3"/>
    <row r="2153" s="221" customFormat="1" x14ac:dyDescent="0.3"/>
    <row r="2154" s="221" customFormat="1" x14ac:dyDescent="0.3"/>
    <row r="2155" s="221" customFormat="1" x14ac:dyDescent="0.3"/>
    <row r="2156" s="221" customFormat="1" x14ac:dyDescent="0.3"/>
    <row r="2157" s="221" customFormat="1" x14ac:dyDescent="0.3"/>
    <row r="2158" s="221" customFormat="1" x14ac:dyDescent="0.3"/>
    <row r="2159" s="221" customFormat="1" x14ac:dyDescent="0.3"/>
    <row r="2160" s="221" customFormat="1" x14ac:dyDescent="0.3"/>
    <row r="2161" s="221" customFormat="1" x14ac:dyDescent="0.3"/>
    <row r="2162" s="221" customFormat="1" x14ac:dyDescent="0.3"/>
    <row r="2163" s="221" customFormat="1" x14ac:dyDescent="0.3"/>
    <row r="2164" s="221" customFormat="1" x14ac:dyDescent="0.3"/>
    <row r="2165" s="221" customFormat="1" x14ac:dyDescent="0.3"/>
    <row r="2166" s="221" customFormat="1" x14ac:dyDescent="0.3"/>
    <row r="2167" s="221" customFormat="1" x14ac:dyDescent="0.3"/>
    <row r="2168" s="221" customFormat="1" x14ac:dyDescent="0.3"/>
    <row r="2169" s="221" customFormat="1" x14ac:dyDescent="0.3"/>
    <row r="2170" s="221" customFormat="1" x14ac:dyDescent="0.3"/>
    <row r="2171" s="221" customFormat="1" x14ac:dyDescent="0.3"/>
    <row r="2172" s="221" customFormat="1" x14ac:dyDescent="0.3"/>
    <row r="2173" s="221" customFormat="1" x14ac:dyDescent="0.3"/>
    <row r="2174" s="221" customFormat="1" x14ac:dyDescent="0.3"/>
    <row r="2175" s="221" customFormat="1" x14ac:dyDescent="0.3"/>
    <row r="2176" s="221" customFormat="1" x14ac:dyDescent="0.3"/>
    <row r="2177" s="221" customFormat="1" x14ac:dyDescent="0.3"/>
    <row r="2178" s="221" customFormat="1" x14ac:dyDescent="0.3"/>
    <row r="2179" s="221" customFormat="1" x14ac:dyDescent="0.3"/>
    <row r="2180" s="221" customFormat="1" x14ac:dyDescent="0.3"/>
    <row r="2181" s="221" customFormat="1" x14ac:dyDescent="0.3"/>
    <row r="2182" s="221" customFormat="1" x14ac:dyDescent="0.3"/>
    <row r="2183" s="221" customFormat="1" x14ac:dyDescent="0.3"/>
    <row r="2184" s="221" customFormat="1" x14ac:dyDescent="0.3"/>
    <row r="2185" s="221" customFormat="1" x14ac:dyDescent="0.3"/>
    <row r="2186" s="221" customFormat="1" x14ac:dyDescent="0.3"/>
    <row r="2187" s="221" customFormat="1" x14ac:dyDescent="0.3"/>
    <row r="2188" s="221" customFormat="1" x14ac:dyDescent="0.3"/>
    <row r="2189" s="221" customFormat="1" x14ac:dyDescent="0.3"/>
    <row r="2190" s="221" customFormat="1" x14ac:dyDescent="0.3"/>
    <row r="2191" s="221" customFormat="1" x14ac:dyDescent="0.3"/>
    <row r="2192" s="221" customFormat="1" x14ac:dyDescent="0.3"/>
    <row r="2193" s="221" customFormat="1" x14ac:dyDescent="0.3"/>
    <row r="2194" s="221" customFormat="1" x14ac:dyDescent="0.3"/>
    <row r="2195" s="221" customFormat="1" x14ac:dyDescent="0.3"/>
    <row r="2196" s="221" customFormat="1" x14ac:dyDescent="0.3"/>
    <row r="2197" s="221" customFormat="1" x14ac:dyDescent="0.3"/>
    <row r="2198" s="221" customFormat="1" x14ac:dyDescent="0.3"/>
    <row r="2199" s="221" customFormat="1" x14ac:dyDescent="0.3"/>
    <row r="2200" s="221" customFormat="1" x14ac:dyDescent="0.3"/>
    <row r="2201" s="221" customFormat="1" x14ac:dyDescent="0.3"/>
    <row r="2202" s="221" customFormat="1" x14ac:dyDescent="0.3"/>
    <row r="2203" s="221" customFormat="1" x14ac:dyDescent="0.3"/>
    <row r="2204" s="221" customFormat="1" x14ac:dyDescent="0.3"/>
    <row r="2205" s="221" customFormat="1" x14ac:dyDescent="0.3"/>
    <row r="2206" s="221" customFormat="1" x14ac:dyDescent="0.3"/>
    <row r="2207" s="221" customFormat="1" x14ac:dyDescent="0.3"/>
    <row r="2208" s="221" customFormat="1" x14ac:dyDescent="0.3"/>
    <row r="2209" s="221" customFormat="1" x14ac:dyDescent="0.3"/>
    <row r="2210" s="221" customFormat="1" x14ac:dyDescent="0.3"/>
    <row r="2211" s="221" customFormat="1" x14ac:dyDescent="0.3"/>
    <row r="2212" s="221" customFormat="1" x14ac:dyDescent="0.3"/>
    <row r="2213" s="221" customFormat="1" x14ac:dyDescent="0.3"/>
    <row r="2214" s="221" customFormat="1" x14ac:dyDescent="0.3"/>
    <row r="2215" s="221" customFormat="1" x14ac:dyDescent="0.3"/>
    <row r="2216" s="221" customFormat="1" x14ac:dyDescent="0.3"/>
    <row r="2217" s="221" customFormat="1" x14ac:dyDescent="0.3"/>
    <row r="2218" s="221" customFormat="1" x14ac:dyDescent="0.3"/>
    <row r="2219" s="221" customFormat="1" x14ac:dyDescent="0.3"/>
    <row r="2220" s="221" customFormat="1" x14ac:dyDescent="0.3"/>
    <row r="2221" s="221" customFormat="1" x14ac:dyDescent="0.3"/>
    <row r="2222" s="221" customFormat="1" x14ac:dyDescent="0.3"/>
    <row r="2223" s="221" customFormat="1" x14ac:dyDescent="0.3"/>
    <row r="2224" s="221" customFormat="1" x14ac:dyDescent="0.3"/>
    <row r="2225" s="221" customFormat="1" x14ac:dyDescent="0.3"/>
    <row r="2226" s="221" customFormat="1" x14ac:dyDescent="0.3"/>
    <row r="2227" s="221" customFormat="1" x14ac:dyDescent="0.3"/>
    <row r="2228" s="221" customFormat="1" x14ac:dyDescent="0.3"/>
    <row r="2229" s="221" customFormat="1" x14ac:dyDescent="0.3"/>
    <row r="2230" s="221" customFormat="1" x14ac:dyDescent="0.3"/>
    <row r="2231" s="221" customFormat="1" x14ac:dyDescent="0.3"/>
    <row r="2232" s="221" customFormat="1" x14ac:dyDescent="0.3"/>
    <row r="2233" s="221" customFormat="1" x14ac:dyDescent="0.3"/>
    <row r="2234" s="221" customFormat="1" x14ac:dyDescent="0.3"/>
    <row r="2235" s="221" customFormat="1" x14ac:dyDescent="0.3"/>
    <row r="2236" s="221" customFormat="1" x14ac:dyDescent="0.3"/>
    <row r="2237" s="221" customFormat="1" x14ac:dyDescent="0.3"/>
    <row r="2238" s="221" customFormat="1" x14ac:dyDescent="0.3"/>
    <row r="2239" s="221" customFormat="1" x14ac:dyDescent="0.3"/>
    <row r="2240" s="221" customFormat="1" x14ac:dyDescent="0.3"/>
    <row r="2241" s="221" customFormat="1" x14ac:dyDescent="0.3"/>
    <row r="2242" s="221" customFormat="1" x14ac:dyDescent="0.3"/>
    <row r="2243" s="221" customFormat="1" x14ac:dyDescent="0.3"/>
    <row r="2244" s="221" customFormat="1" x14ac:dyDescent="0.3"/>
    <row r="2245" s="221" customFormat="1" x14ac:dyDescent="0.3"/>
    <row r="2246" s="221" customFormat="1" x14ac:dyDescent="0.3"/>
    <row r="2247" s="221" customFormat="1" x14ac:dyDescent="0.3"/>
    <row r="2248" s="221" customFormat="1" x14ac:dyDescent="0.3"/>
    <row r="2249" s="221" customFormat="1" x14ac:dyDescent="0.3"/>
    <row r="2250" s="221" customFormat="1" x14ac:dyDescent="0.3"/>
    <row r="2251" s="221" customFormat="1" x14ac:dyDescent="0.3"/>
    <row r="2252" s="221" customFormat="1" x14ac:dyDescent="0.3"/>
    <row r="2253" s="221" customFormat="1" x14ac:dyDescent="0.3"/>
    <row r="2254" s="221" customFormat="1" x14ac:dyDescent="0.3"/>
    <row r="2255" s="221" customFormat="1" x14ac:dyDescent="0.3"/>
    <row r="2256" s="221" customFormat="1" x14ac:dyDescent="0.3"/>
    <row r="2257" s="221" customFormat="1" x14ac:dyDescent="0.3"/>
    <row r="2258" s="221" customFormat="1" x14ac:dyDescent="0.3"/>
    <row r="2259" s="221" customFormat="1" x14ac:dyDescent="0.3"/>
    <row r="2260" s="221" customFormat="1" x14ac:dyDescent="0.3"/>
    <row r="2261" s="221" customFormat="1" x14ac:dyDescent="0.3"/>
    <row r="2262" s="221" customFormat="1" x14ac:dyDescent="0.3"/>
    <row r="2263" s="221" customFormat="1" x14ac:dyDescent="0.3"/>
    <row r="2264" s="221" customFormat="1" x14ac:dyDescent="0.3"/>
    <row r="2265" s="221" customFormat="1" x14ac:dyDescent="0.3"/>
    <row r="2266" s="221" customFormat="1" x14ac:dyDescent="0.3"/>
    <row r="2267" s="221" customFormat="1" x14ac:dyDescent="0.3"/>
    <row r="2268" s="221" customFormat="1" x14ac:dyDescent="0.3"/>
    <row r="2269" s="221" customFormat="1" x14ac:dyDescent="0.3"/>
    <row r="2270" s="221" customFormat="1" x14ac:dyDescent="0.3"/>
    <row r="2271" s="221" customFormat="1" x14ac:dyDescent="0.3"/>
    <row r="2272" s="221" customFormat="1" x14ac:dyDescent="0.3"/>
    <row r="2273" s="221" customFormat="1" x14ac:dyDescent="0.3"/>
    <row r="2274" s="221" customFormat="1" x14ac:dyDescent="0.3"/>
    <row r="2275" s="221" customFormat="1" x14ac:dyDescent="0.3"/>
    <row r="2276" s="221" customFormat="1" x14ac:dyDescent="0.3"/>
    <row r="2277" s="221" customFormat="1" x14ac:dyDescent="0.3"/>
    <row r="2278" s="221" customFormat="1" x14ac:dyDescent="0.3"/>
    <row r="2279" s="221" customFormat="1" x14ac:dyDescent="0.3"/>
    <row r="2280" s="221" customFormat="1" x14ac:dyDescent="0.3"/>
    <row r="2281" s="221" customFormat="1" x14ac:dyDescent="0.3"/>
    <row r="2282" s="221" customFormat="1" x14ac:dyDescent="0.3"/>
    <row r="2283" s="221" customFormat="1" x14ac:dyDescent="0.3"/>
    <row r="2284" s="221" customFormat="1" x14ac:dyDescent="0.3"/>
    <row r="2285" s="221" customFormat="1" x14ac:dyDescent="0.3"/>
    <row r="2286" s="221" customFormat="1" x14ac:dyDescent="0.3"/>
    <row r="2287" s="221" customFormat="1" x14ac:dyDescent="0.3"/>
    <row r="2288" s="221" customFormat="1" x14ac:dyDescent="0.3"/>
    <row r="2289" s="221" customFormat="1" x14ac:dyDescent="0.3"/>
    <row r="2290" s="221" customFormat="1" x14ac:dyDescent="0.3"/>
    <row r="2291" s="221" customFormat="1" x14ac:dyDescent="0.3"/>
    <row r="2292" s="221" customFormat="1" x14ac:dyDescent="0.3"/>
    <row r="2293" s="221" customFormat="1" x14ac:dyDescent="0.3"/>
    <row r="2294" s="221" customFormat="1" x14ac:dyDescent="0.3"/>
    <row r="2295" s="221" customFormat="1" x14ac:dyDescent="0.3"/>
    <row r="2296" s="221" customFormat="1" x14ac:dyDescent="0.3"/>
    <row r="2297" s="221" customFormat="1" x14ac:dyDescent="0.3"/>
    <row r="2298" s="221" customFormat="1" x14ac:dyDescent="0.3"/>
    <row r="2299" s="221" customFormat="1" x14ac:dyDescent="0.3"/>
    <row r="2300" s="221" customFormat="1" x14ac:dyDescent="0.3"/>
    <row r="2301" s="221" customFormat="1" x14ac:dyDescent="0.3"/>
    <row r="2302" s="221" customFormat="1" x14ac:dyDescent="0.3"/>
    <row r="2303" s="221" customFormat="1" x14ac:dyDescent="0.3"/>
    <row r="2304" s="221" customFormat="1" x14ac:dyDescent="0.3"/>
    <row r="2305" s="221" customFormat="1" x14ac:dyDescent="0.3"/>
    <row r="2306" s="221" customFormat="1" x14ac:dyDescent="0.3"/>
    <row r="2307" s="221" customFormat="1" x14ac:dyDescent="0.3"/>
    <row r="2308" s="221" customFormat="1" x14ac:dyDescent="0.3"/>
    <row r="2309" s="221" customFormat="1" x14ac:dyDescent="0.3"/>
    <row r="2310" s="221" customFormat="1" x14ac:dyDescent="0.3"/>
    <row r="2311" s="221" customFormat="1" x14ac:dyDescent="0.3"/>
    <row r="2312" s="221" customFormat="1" x14ac:dyDescent="0.3"/>
    <row r="2313" s="221" customFormat="1" x14ac:dyDescent="0.3"/>
    <row r="2314" s="221" customFormat="1" x14ac:dyDescent="0.3"/>
    <row r="2315" s="221" customFormat="1" x14ac:dyDescent="0.3"/>
    <row r="2316" s="221" customFormat="1" x14ac:dyDescent="0.3"/>
    <row r="2317" s="221" customFormat="1" x14ac:dyDescent="0.3"/>
    <row r="2318" s="221" customFormat="1" x14ac:dyDescent="0.3"/>
    <row r="2319" s="221" customFormat="1" x14ac:dyDescent="0.3"/>
    <row r="2320" s="221" customFormat="1" x14ac:dyDescent="0.3"/>
    <row r="2321" s="221" customFormat="1" x14ac:dyDescent="0.3"/>
    <row r="2322" s="221" customFormat="1" x14ac:dyDescent="0.3"/>
    <row r="2323" s="221" customFormat="1" x14ac:dyDescent="0.3"/>
    <row r="2324" s="221" customFormat="1" x14ac:dyDescent="0.3"/>
    <row r="2325" s="221" customFormat="1" x14ac:dyDescent="0.3"/>
    <row r="2326" s="221" customFormat="1" x14ac:dyDescent="0.3"/>
    <row r="2327" s="221" customFormat="1" x14ac:dyDescent="0.3"/>
    <row r="2328" s="221" customFormat="1" x14ac:dyDescent="0.3"/>
    <row r="2329" s="221" customFormat="1" x14ac:dyDescent="0.3"/>
    <row r="2330" s="221" customFormat="1" x14ac:dyDescent="0.3"/>
    <row r="2331" s="221" customFormat="1" x14ac:dyDescent="0.3"/>
    <row r="2332" s="221" customFormat="1" x14ac:dyDescent="0.3"/>
    <row r="2333" s="221" customFormat="1" x14ac:dyDescent="0.3"/>
    <row r="2334" s="221" customFormat="1" x14ac:dyDescent="0.3"/>
    <row r="2335" s="221" customFormat="1" x14ac:dyDescent="0.3"/>
    <row r="2336" s="221" customFormat="1" x14ac:dyDescent="0.3"/>
    <row r="2337" s="221" customFormat="1" x14ac:dyDescent="0.3"/>
    <row r="2338" s="221" customFormat="1" x14ac:dyDescent="0.3"/>
    <row r="2339" s="221" customFormat="1" x14ac:dyDescent="0.3"/>
    <row r="2340" s="221" customFormat="1" x14ac:dyDescent="0.3"/>
    <row r="2341" s="221" customFormat="1" x14ac:dyDescent="0.3"/>
    <row r="2342" s="221" customFormat="1" x14ac:dyDescent="0.3"/>
    <row r="2343" s="221" customFormat="1" x14ac:dyDescent="0.3"/>
    <row r="2344" s="221" customFormat="1" x14ac:dyDescent="0.3"/>
    <row r="2345" s="221" customFormat="1" x14ac:dyDescent="0.3"/>
    <row r="2346" s="221" customFormat="1" x14ac:dyDescent="0.3"/>
    <row r="2347" s="221" customFormat="1" x14ac:dyDescent="0.3"/>
    <row r="2348" s="221" customFormat="1" x14ac:dyDescent="0.3"/>
    <row r="2349" s="221" customFormat="1" x14ac:dyDescent="0.3"/>
    <row r="2350" s="221" customFormat="1" x14ac:dyDescent="0.3"/>
    <row r="2351" s="221" customFormat="1" x14ac:dyDescent="0.3"/>
    <row r="2352" s="221" customFormat="1" x14ac:dyDescent="0.3"/>
    <row r="2353" s="221" customFormat="1" x14ac:dyDescent="0.3"/>
    <row r="2354" s="221" customFormat="1" x14ac:dyDescent="0.3"/>
    <row r="2355" s="221" customFormat="1" x14ac:dyDescent="0.3"/>
    <row r="2356" s="221" customFormat="1" x14ac:dyDescent="0.3"/>
    <row r="2357" s="221" customFormat="1" x14ac:dyDescent="0.3"/>
    <row r="2358" s="221" customFormat="1" x14ac:dyDescent="0.3"/>
    <row r="2359" s="221" customFormat="1" x14ac:dyDescent="0.3"/>
    <row r="2360" s="221" customFormat="1" x14ac:dyDescent="0.3"/>
    <row r="2361" s="221" customFormat="1" x14ac:dyDescent="0.3"/>
    <row r="2362" s="221" customFormat="1" x14ac:dyDescent="0.3"/>
    <row r="2363" s="221" customFormat="1" x14ac:dyDescent="0.3"/>
    <row r="2364" s="221" customFormat="1" x14ac:dyDescent="0.3"/>
    <row r="2365" s="221" customFormat="1" x14ac:dyDescent="0.3"/>
    <row r="2366" s="221" customFormat="1" x14ac:dyDescent="0.3"/>
    <row r="2367" s="221" customFormat="1" x14ac:dyDescent="0.3"/>
    <row r="2368" s="221" customFormat="1" x14ac:dyDescent="0.3"/>
    <row r="2369" s="221" customFormat="1" x14ac:dyDescent="0.3"/>
    <row r="2370" s="221" customFormat="1" x14ac:dyDescent="0.3"/>
    <row r="2371" s="221" customFormat="1" x14ac:dyDescent="0.3"/>
    <row r="2372" s="221" customFormat="1" x14ac:dyDescent="0.3"/>
    <row r="2373" s="221" customFormat="1" x14ac:dyDescent="0.3"/>
    <row r="2374" s="221" customFormat="1" x14ac:dyDescent="0.3"/>
    <row r="2375" s="221" customFormat="1" x14ac:dyDescent="0.3"/>
    <row r="2376" s="221" customFormat="1" x14ac:dyDescent="0.3"/>
    <row r="2377" s="221" customFormat="1" x14ac:dyDescent="0.3"/>
    <row r="2378" s="221" customFormat="1" x14ac:dyDescent="0.3"/>
    <row r="2379" s="221" customFormat="1" x14ac:dyDescent="0.3"/>
    <row r="2380" s="221" customFormat="1" x14ac:dyDescent="0.3"/>
    <row r="2381" s="221" customFormat="1" x14ac:dyDescent="0.3"/>
    <row r="2382" s="221" customFormat="1" x14ac:dyDescent="0.3"/>
    <row r="2383" s="221" customFormat="1" x14ac:dyDescent="0.3"/>
    <row r="2384" s="221" customFormat="1" x14ac:dyDescent="0.3"/>
    <row r="2385" s="221" customFormat="1" x14ac:dyDescent="0.3"/>
    <row r="2386" s="221" customFormat="1" x14ac:dyDescent="0.3"/>
    <row r="2387" s="221" customFormat="1" x14ac:dyDescent="0.3"/>
    <row r="2388" s="221" customFormat="1" x14ac:dyDescent="0.3"/>
    <row r="2389" s="221" customFormat="1" x14ac:dyDescent="0.3"/>
    <row r="2390" s="221" customFormat="1" x14ac:dyDescent="0.3"/>
    <row r="2391" s="221" customFormat="1" x14ac:dyDescent="0.3"/>
    <row r="2392" s="221" customFormat="1" x14ac:dyDescent="0.3"/>
    <row r="2393" s="221" customFormat="1" x14ac:dyDescent="0.3"/>
    <row r="2394" s="221" customFormat="1" x14ac:dyDescent="0.3"/>
    <row r="2395" s="221" customFormat="1" x14ac:dyDescent="0.3"/>
    <row r="2396" s="221" customFormat="1" x14ac:dyDescent="0.3"/>
    <row r="2397" s="221" customFormat="1" x14ac:dyDescent="0.3"/>
    <row r="2398" s="221" customFormat="1" x14ac:dyDescent="0.3"/>
    <row r="2399" s="221" customFormat="1" x14ac:dyDescent="0.3"/>
    <row r="2400" s="221" customFormat="1" x14ac:dyDescent="0.3"/>
    <row r="2401" s="221" customFormat="1" x14ac:dyDescent="0.3"/>
    <row r="2402" s="221" customFormat="1" x14ac:dyDescent="0.3"/>
    <row r="2403" s="221" customFormat="1" x14ac:dyDescent="0.3"/>
    <row r="2404" s="221" customFormat="1" x14ac:dyDescent="0.3"/>
    <row r="2405" s="221" customFormat="1" x14ac:dyDescent="0.3"/>
    <row r="2406" s="221" customFormat="1" x14ac:dyDescent="0.3"/>
    <row r="2407" s="221" customFormat="1" x14ac:dyDescent="0.3"/>
    <row r="2408" s="221" customFormat="1" x14ac:dyDescent="0.3"/>
    <row r="2409" s="221" customFormat="1" x14ac:dyDescent="0.3"/>
    <row r="2410" s="221" customFormat="1" x14ac:dyDescent="0.3"/>
    <row r="2411" s="221" customFormat="1" x14ac:dyDescent="0.3"/>
    <row r="2412" s="221" customFormat="1" x14ac:dyDescent="0.3"/>
    <row r="2413" s="221" customFormat="1" x14ac:dyDescent="0.3"/>
    <row r="2414" s="221" customFormat="1" x14ac:dyDescent="0.3"/>
    <row r="2415" s="221" customFormat="1" x14ac:dyDescent="0.3"/>
    <row r="2416" s="221" customFormat="1" x14ac:dyDescent="0.3"/>
    <row r="2417" s="221" customFormat="1" x14ac:dyDescent="0.3"/>
    <row r="2418" s="221" customFormat="1" x14ac:dyDescent="0.3"/>
    <row r="2419" s="221" customFormat="1" x14ac:dyDescent="0.3"/>
    <row r="2420" s="221" customFormat="1" x14ac:dyDescent="0.3"/>
    <row r="2421" s="221" customFormat="1" x14ac:dyDescent="0.3"/>
    <row r="2422" s="221" customFormat="1" x14ac:dyDescent="0.3"/>
    <row r="2423" s="221" customFormat="1" x14ac:dyDescent="0.3"/>
    <row r="2424" s="221" customFormat="1" x14ac:dyDescent="0.3"/>
    <row r="2425" s="221" customFormat="1" x14ac:dyDescent="0.3"/>
    <row r="2426" s="221" customFormat="1" x14ac:dyDescent="0.3"/>
    <row r="2427" s="221" customFormat="1" x14ac:dyDescent="0.3"/>
    <row r="2428" s="221" customFormat="1" x14ac:dyDescent="0.3"/>
    <row r="2429" s="221" customFormat="1" x14ac:dyDescent="0.3"/>
    <row r="2430" s="221" customFormat="1" x14ac:dyDescent="0.3"/>
    <row r="2431" s="221" customFormat="1" x14ac:dyDescent="0.3"/>
    <row r="2432" s="221" customFormat="1" x14ac:dyDescent="0.3"/>
    <row r="2433" s="221" customFormat="1" x14ac:dyDescent="0.3"/>
    <row r="2434" s="221" customFormat="1" x14ac:dyDescent="0.3"/>
    <row r="2435" s="221" customFormat="1" x14ac:dyDescent="0.3"/>
    <row r="2436" s="221" customFormat="1" x14ac:dyDescent="0.3"/>
    <row r="2437" s="221" customFormat="1" x14ac:dyDescent="0.3"/>
    <row r="2438" s="221" customFormat="1" x14ac:dyDescent="0.3"/>
    <row r="2439" s="221" customFormat="1" x14ac:dyDescent="0.3"/>
    <row r="2440" s="221" customFormat="1" x14ac:dyDescent="0.3"/>
    <row r="2441" s="221" customFormat="1" x14ac:dyDescent="0.3"/>
    <row r="2442" s="221" customFormat="1" x14ac:dyDescent="0.3"/>
    <row r="2443" s="221" customFormat="1" x14ac:dyDescent="0.3"/>
    <row r="2444" s="221" customFormat="1" x14ac:dyDescent="0.3"/>
    <row r="2445" s="221" customFormat="1" x14ac:dyDescent="0.3"/>
    <row r="2446" s="221" customFormat="1" x14ac:dyDescent="0.3"/>
    <row r="2447" s="221" customFormat="1" x14ac:dyDescent="0.3"/>
    <row r="2448" s="221" customFormat="1" x14ac:dyDescent="0.3"/>
    <row r="2449" s="221" customFormat="1" x14ac:dyDescent="0.3"/>
    <row r="2450" s="221" customFormat="1" x14ac:dyDescent="0.3"/>
    <row r="2451" s="221" customFormat="1" x14ac:dyDescent="0.3"/>
    <row r="2452" s="221" customFormat="1" x14ac:dyDescent="0.3"/>
    <row r="2453" s="221" customFormat="1" x14ac:dyDescent="0.3"/>
    <row r="2454" s="221" customFormat="1" x14ac:dyDescent="0.3"/>
    <row r="2455" s="221" customFormat="1" x14ac:dyDescent="0.3"/>
    <row r="2456" s="221" customFormat="1" x14ac:dyDescent="0.3"/>
    <row r="2457" s="221" customFormat="1" x14ac:dyDescent="0.3"/>
    <row r="2458" s="221" customFormat="1" x14ac:dyDescent="0.3"/>
    <row r="2459" s="221" customFormat="1" x14ac:dyDescent="0.3"/>
    <row r="2460" s="221" customFormat="1" x14ac:dyDescent="0.3"/>
    <row r="2461" s="221" customFormat="1" x14ac:dyDescent="0.3"/>
    <row r="2462" s="221" customFormat="1" x14ac:dyDescent="0.3"/>
    <row r="2463" s="221" customFormat="1" x14ac:dyDescent="0.3"/>
    <row r="2464" s="221" customFormat="1" x14ac:dyDescent="0.3"/>
    <row r="2465" s="221" customFormat="1" x14ac:dyDescent="0.3"/>
    <row r="2466" s="221" customFormat="1" x14ac:dyDescent="0.3"/>
    <row r="2467" s="221" customFormat="1" x14ac:dyDescent="0.3"/>
    <row r="2468" s="221" customFormat="1" x14ac:dyDescent="0.3"/>
    <row r="2469" s="221" customFormat="1" x14ac:dyDescent="0.3"/>
    <row r="2470" s="221" customFormat="1" x14ac:dyDescent="0.3"/>
    <row r="2471" s="221" customFormat="1" x14ac:dyDescent="0.3"/>
    <row r="2472" s="221" customFormat="1" x14ac:dyDescent="0.3"/>
    <row r="2473" s="221" customFormat="1" x14ac:dyDescent="0.3"/>
    <row r="2474" s="221" customFormat="1" x14ac:dyDescent="0.3"/>
    <row r="2475" s="221" customFormat="1" x14ac:dyDescent="0.3"/>
    <row r="2476" s="221" customFormat="1" x14ac:dyDescent="0.3"/>
    <row r="2477" s="221" customFormat="1" x14ac:dyDescent="0.3"/>
    <row r="2478" s="221" customFormat="1" x14ac:dyDescent="0.3"/>
    <row r="2479" s="221" customFormat="1" x14ac:dyDescent="0.3"/>
    <row r="2480" s="221" customFormat="1" x14ac:dyDescent="0.3"/>
    <row r="2481" s="221" customFormat="1" x14ac:dyDescent="0.3"/>
    <row r="2482" s="221" customFormat="1" x14ac:dyDescent="0.3"/>
    <row r="2483" s="221" customFormat="1" x14ac:dyDescent="0.3"/>
    <row r="2484" s="221" customFormat="1" x14ac:dyDescent="0.3"/>
    <row r="2485" s="221" customFormat="1" x14ac:dyDescent="0.3"/>
    <row r="2486" s="221" customFormat="1" x14ac:dyDescent="0.3"/>
    <row r="2487" s="221" customFormat="1" x14ac:dyDescent="0.3"/>
    <row r="2488" s="221" customFormat="1" x14ac:dyDescent="0.3"/>
    <row r="2489" s="221" customFormat="1" x14ac:dyDescent="0.3"/>
    <row r="2490" s="221" customFormat="1" x14ac:dyDescent="0.3"/>
    <row r="2491" s="221" customFormat="1" x14ac:dyDescent="0.3"/>
    <row r="2492" s="221" customFormat="1" x14ac:dyDescent="0.3"/>
    <row r="2493" s="221" customFormat="1" x14ac:dyDescent="0.3"/>
    <row r="2494" s="221" customFormat="1" x14ac:dyDescent="0.3"/>
    <row r="2495" s="221" customFormat="1" x14ac:dyDescent="0.3"/>
    <row r="2496" s="221" customFormat="1" x14ac:dyDescent="0.3"/>
    <row r="2497" s="221" customFormat="1" x14ac:dyDescent="0.3"/>
    <row r="2498" s="221" customFormat="1" x14ac:dyDescent="0.3"/>
    <row r="2499" s="221" customFormat="1" x14ac:dyDescent="0.3"/>
    <row r="2500" s="221" customFormat="1" x14ac:dyDescent="0.3"/>
    <row r="2501" s="221" customFormat="1" x14ac:dyDescent="0.3"/>
    <row r="2502" s="221" customFormat="1" x14ac:dyDescent="0.3"/>
    <row r="2503" s="221" customFormat="1" x14ac:dyDescent="0.3"/>
    <row r="2504" s="221" customFormat="1" x14ac:dyDescent="0.3"/>
    <row r="2505" s="221" customFormat="1" x14ac:dyDescent="0.3"/>
    <row r="2506" s="221" customFormat="1" x14ac:dyDescent="0.3"/>
    <row r="2507" s="221" customFormat="1" x14ac:dyDescent="0.3"/>
    <row r="2508" s="221" customFormat="1" x14ac:dyDescent="0.3"/>
    <row r="2509" s="221" customFormat="1" x14ac:dyDescent="0.3"/>
    <row r="2510" s="221" customFormat="1" x14ac:dyDescent="0.3"/>
    <row r="2511" s="221" customFormat="1" x14ac:dyDescent="0.3"/>
    <row r="2512" s="221" customFormat="1" x14ac:dyDescent="0.3"/>
    <row r="2513" s="221" customFormat="1" x14ac:dyDescent="0.3"/>
    <row r="2514" s="221" customFormat="1" x14ac:dyDescent="0.3"/>
    <row r="2515" s="221" customFormat="1" x14ac:dyDescent="0.3"/>
    <row r="2516" s="221" customFormat="1" x14ac:dyDescent="0.3"/>
    <row r="2517" s="221" customFormat="1" x14ac:dyDescent="0.3"/>
    <row r="2518" s="221" customFormat="1" x14ac:dyDescent="0.3"/>
    <row r="2519" s="221" customFormat="1" x14ac:dyDescent="0.3"/>
    <row r="2520" s="221" customFormat="1" x14ac:dyDescent="0.3"/>
    <row r="2521" s="221" customFormat="1" x14ac:dyDescent="0.3"/>
    <row r="2522" s="221" customFormat="1" x14ac:dyDescent="0.3"/>
    <row r="2523" s="221" customFormat="1" x14ac:dyDescent="0.3"/>
    <row r="2524" s="221" customFormat="1" x14ac:dyDescent="0.3"/>
    <row r="2525" s="221" customFormat="1" x14ac:dyDescent="0.3"/>
    <row r="2526" s="221" customFormat="1" x14ac:dyDescent="0.3"/>
    <row r="2527" s="221" customFormat="1" x14ac:dyDescent="0.3"/>
    <row r="2528" s="221" customFormat="1" x14ac:dyDescent="0.3"/>
    <row r="2529" s="221" customFormat="1" x14ac:dyDescent="0.3"/>
    <row r="2530" s="221" customFormat="1" x14ac:dyDescent="0.3"/>
    <row r="2531" s="221" customFormat="1" x14ac:dyDescent="0.3"/>
    <row r="2532" s="221" customFormat="1" x14ac:dyDescent="0.3"/>
    <row r="2533" s="221" customFormat="1" x14ac:dyDescent="0.3"/>
    <row r="2534" s="221" customFormat="1" x14ac:dyDescent="0.3"/>
    <row r="2535" s="221" customFormat="1" x14ac:dyDescent="0.3"/>
    <row r="2536" s="221" customFormat="1" x14ac:dyDescent="0.3"/>
    <row r="2537" s="221" customFormat="1" x14ac:dyDescent="0.3"/>
    <row r="2538" s="221" customFormat="1" x14ac:dyDescent="0.3"/>
    <row r="2539" s="221" customFormat="1" x14ac:dyDescent="0.3"/>
    <row r="2540" s="221" customFormat="1" x14ac:dyDescent="0.3"/>
    <row r="2541" s="221" customFormat="1" x14ac:dyDescent="0.3"/>
    <row r="2542" s="221" customFormat="1" x14ac:dyDescent="0.3"/>
    <row r="2543" s="221" customFormat="1" x14ac:dyDescent="0.3"/>
    <row r="2544" s="221" customFormat="1" x14ac:dyDescent="0.3"/>
    <row r="2545" s="221" customFormat="1" x14ac:dyDescent="0.3"/>
    <row r="2546" s="221" customFormat="1" x14ac:dyDescent="0.3"/>
    <row r="2547" s="221" customFormat="1" x14ac:dyDescent="0.3"/>
    <row r="2548" s="221" customFormat="1" x14ac:dyDescent="0.3"/>
    <row r="2549" s="221" customFormat="1" x14ac:dyDescent="0.3"/>
    <row r="2550" s="221" customFormat="1" x14ac:dyDescent="0.3"/>
    <row r="2551" s="221" customFormat="1" x14ac:dyDescent="0.3"/>
    <row r="2552" s="221" customFormat="1" x14ac:dyDescent="0.3"/>
    <row r="2553" s="221" customFormat="1" x14ac:dyDescent="0.3"/>
    <row r="2554" s="221" customFormat="1" x14ac:dyDescent="0.3"/>
    <row r="2555" s="221" customFormat="1" x14ac:dyDescent="0.3"/>
    <row r="2556" s="221" customFormat="1" x14ac:dyDescent="0.3"/>
    <row r="2557" s="221" customFormat="1" x14ac:dyDescent="0.3"/>
    <row r="2558" s="221" customFormat="1" x14ac:dyDescent="0.3"/>
    <row r="2559" s="221" customFormat="1" x14ac:dyDescent="0.3"/>
    <row r="2560" s="221" customFormat="1" x14ac:dyDescent="0.3"/>
    <row r="2561" s="221" customFormat="1" x14ac:dyDescent="0.3"/>
    <row r="2562" s="221" customFormat="1" x14ac:dyDescent="0.3"/>
    <row r="2563" s="221" customFormat="1" x14ac:dyDescent="0.3"/>
    <row r="2564" s="221" customFormat="1" x14ac:dyDescent="0.3"/>
    <row r="2565" s="221" customFormat="1" x14ac:dyDescent="0.3"/>
    <row r="2566" s="221" customFormat="1" x14ac:dyDescent="0.3"/>
    <row r="2567" s="221" customFormat="1" x14ac:dyDescent="0.3"/>
    <row r="2568" s="221" customFormat="1" x14ac:dyDescent="0.3"/>
    <row r="2569" s="221" customFormat="1" x14ac:dyDescent="0.3"/>
    <row r="2570" s="221" customFormat="1" x14ac:dyDescent="0.3"/>
    <row r="2571" s="221" customFormat="1" x14ac:dyDescent="0.3"/>
    <row r="2572" s="221" customFormat="1" x14ac:dyDescent="0.3"/>
    <row r="2573" s="221" customFormat="1" x14ac:dyDescent="0.3"/>
    <row r="2574" s="221" customFormat="1" x14ac:dyDescent="0.3"/>
    <row r="2575" s="221" customFormat="1" x14ac:dyDescent="0.3"/>
    <row r="2576" s="221" customFormat="1" x14ac:dyDescent="0.3"/>
    <row r="2577" s="221" customFormat="1" x14ac:dyDescent="0.3"/>
    <row r="2578" s="221" customFormat="1" x14ac:dyDescent="0.3"/>
    <row r="2579" s="221" customFormat="1" x14ac:dyDescent="0.3"/>
    <row r="2580" s="221" customFormat="1" x14ac:dyDescent="0.3"/>
    <row r="2581" s="221" customFormat="1" x14ac:dyDescent="0.3"/>
    <row r="2582" s="221" customFormat="1" x14ac:dyDescent="0.3"/>
    <row r="2583" s="221" customFormat="1" x14ac:dyDescent="0.3"/>
    <row r="2584" s="221" customFormat="1" x14ac:dyDescent="0.3"/>
    <row r="2585" s="221" customFormat="1" x14ac:dyDescent="0.3"/>
    <row r="2586" s="221" customFormat="1" x14ac:dyDescent="0.3"/>
    <row r="2587" s="221" customFormat="1" x14ac:dyDescent="0.3"/>
    <row r="2588" s="221" customFormat="1" x14ac:dyDescent="0.3"/>
    <row r="2589" s="221" customFormat="1" x14ac:dyDescent="0.3"/>
    <row r="2590" s="221" customFormat="1" x14ac:dyDescent="0.3"/>
    <row r="2591" s="221" customFormat="1" x14ac:dyDescent="0.3"/>
    <row r="2592" s="221" customFormat="1" x14ac:dyDescent="0.3"/>
    <row r="2593" s="221" customFormat="1" x14ac:dyDescent="0.3"/>
    <row r="2594" s="221" customFormat="1" x14ac:dyDescent="0.3"/>
    <row r="2595" s="221" customFormat="1" x14ac:dyDescent="0.3"/>
    <row r="2596" s="221" customFormat="1" x14ac:dyDescent="0.3"/>
    <row r="2597" s="221" customFormat="1" x14ac:dyDescent="0.3"/>
    <row r="2598" s="221" customFormat="1" x14ac:dyDescent="0.3"/>
    <row r="2599" s="221" customFormat="1" x14ac:dyDescent="0.3"/>
    <row r="2600" s="221" customFormat="1" x14ac:dyDescent="0.3"/>
    <row r="2601" s="221" customFormat="1" x14ac:dyDescent="0.3"/>
    <row r="2602" s="221" customFormat="1" x14ac:dyDescent="0.3"/>
    <row r="2603" s="221" customFormat="1" x14ac:dyDescent="0.3"/>
    <row r="2604" s="221" customFormat="1" x14ac:dyDescent="0.3"/>
    <row r="2605" s="221" customFormat="1" x14ac:dyDescent="0.3"/>
    <row r="2606" s="221" customFormat="1" x14ac:dyDescent="0.3"/>
    <row r="2607" s="221" customFormat="1" x14ac:dyDescent="0.3"/>
    <row r="2608" s="221" customFormat="1" x14ac:dyDescent="0.3"/>
    <row r="2609" s="221" customFormat="1" x14ac:dyDescent="0.3"/>
    <row r="2610" s="221" customFormat="1" x14ac:dyDescent="0.3"/>
    <row r="2611" s="221" customFormat="1" x14ac:dyDescent="0.3"/>
    <row r="2612" s="221" customFormat="1" x14ac:dyDescent="0.3"/>
    <row r="2613" s="221" customFormat="1" x14ac:dyDescent="0.3"/>
    <row r="2614" s="221" customFormat="1" x14ac:dyDescent="0.3"/>
    <row r="2615" s="221" customFormat="1" x14ac:dyDescent="0.3"/>
    <row r="2616" s="221" customFormat="1" x14ac:dyDescent="0.3"/>
    <row r="2617" s="221" customFormat="1" x14ac:dyDescent="0.3"/>
    <row r="2618" s="221" customFormat="1" x14ac:dyDescent="0.3"/>
    <row r="2619" s="221" customFormat="1" x14ac:dyDescent="0.3"/>
    <row r="2620" s="221" customFormat="1" x14ac:dyDescent="0.3"/>
    <row r="2621" s="221" customFormat="1" x14ac:dyDescent="0.3"/>
    <row r="2622" s="221" customFormat="1" x14ac:dyDescent="0.3"/>
    <row r="2623" s="221" customFormat="1" x14ac:dyDescent="0.3"/>
    <row r="2624" s="221" customFormat="1" x14ac:dyDescent="0.3"/>
    <row r="2625" s="221" customFormat="1" x14ac:dyDescent="0.3"/>
    <row r="2626" s="221" customFormat="1" x14ac:dyDescent="0.3"/>
    <row r="2627" s="221" customFormat="1" x14ac:dyDescent="0.3"/>
    <row r="2628" s="221" customFormat="1" x14ac:dyDescent="0.3"/>
    <row r="2629" s="221" customFormat="1" x14ac:dyDescent="0.3"/>
    <row r="2630" s="221" customFormat="1" x14ac:dyDescent="0.3"/>
    <row r="2631" s="221" customFormat="1" x14ac:dyDescent="0.3"/>
    <row r="2632" s="221" customFormat="1" x14ac:dyDescent="0.3"/>
    <row r="2633" s="221" customFormat="1" x14ac:dyDescent="0.3"/>
    <row r="2634" s="221" customFormat="1" x14ac:dyDescent="0.3"/>
    <row r="2635" s="221" customFormat="1" x14ac:dyDescent="0.3"/>
    <row r="2636" s="221" customFormat="1" x14ac:dyDescent="0.3"/>
    <row r="2637" s="221" customFormat="1" x14ac:dyDescent="0.3"/>
    <row r="2638" s="221" customFormat="1" x14ac:dyDescent="0.3"/>
    <row r="2639" s="221" customFormat="1" x14ac:dyDescent="0.3"/>
    <row r="2640" s="221" customFormat="1" x14ac:dyDescent="0.3"/>
    <row r="2641" s="221" customFormat="1" x14ac:dyDescent="0.3"/>
    <row r="2642" s="221" customFormat="1" x14ac:dyDescent="0.3"/>
    <row r="2643" s="221" customFormat="1" x14ac:dyDescent="0.3"/>
    <row r="2644" s="221" customFormat="1" x14ac:dyDescent="0.3"/>
    <row r="2645" s="221" customFormat="1" x14ac:dyDescent="0.3"/>
    <row r="2646" s="221" customFormat="1" x14ac:dyDescent="0.3"/>
    <row r="2647" s="221" customFormat="1" x14ac:dyDescent="0.3"/>
    <row r="2648" s="221" customFormat="1" x14ac:dyDescent="0.3"/>
    <row r="2649" s="221" customFormat="1" x14ac:dyDescent="0.3"/>
    <row r="2650" s="221" customFormat="1" x14ac:dyDescent="0.3"/>
    <row r="2651" s="221" customFormat="1" x14ac:dyDescent="0.3"/>
    <row r="2652" s="221" customFormat="1" x14ac:dyDescent="0.3"/>
    <row r="2653" s="221" customFormat="1" x14ac:dyDescent="0.3"/>
    <row r="2654" s="221" customFormat="1" x14ac:dyDescent="0.3"/>
    <row r="2655" s="221" customFormat="1" x14ac:dyDescent="0.3"/>
    <row r="2656" s="221" customFormat="1" x14ac:dyDescent="0.3"/>
    <row r="2657" s="221" customFormat="1" x14ac:dyDescent="0.3"/>
    <row r="2658" s="221" customFormat="1" x14ac:dyDescent="0.3"/>
    <row r="2659" s="221" customFormat="1" x14ac:dyDescent="0.3"/>
    <row r="2660" s="221" customFormat="1" x14ac:dyDescent="0.3"/>
    <row r="2661" s="221" customFormat="1" x14ac:dyDescent="0.3"/>
    <row r="2662" s="221" customFormat="1" x14ac:dyDescent="0.3"/>
    <row r="2663" s="221" customFormat="1" x14ac:dyDescent="0.3"/>
    <row r="2664" s="221" customFormat="1" x14ac:dyDescent="0.3"/>
    <row r="2665" s="221" customFormat="1" x14ac:dyDescent="0.3"/>
    <row r="2666" s="221" customFormat="1" x14ac:dyDescent="0.3"/>
    <row r="2667" s="221" customFormat="1" x14ac:dyDescent="0.3"/>
    <row r="2668" s="221" customFormat="1" x14ac:dyDescent="0.3"/>
    <row r="2669" s="221" customFormat="1" x14ac:dyDescent="0.3"/>
    <row r="2670" s="221" customFormat="1" x14ac:dyDescent="0.3"/>
    <row r="2671" s="221" customFormat="1" x14ac:dyDescent="0.3"/>
    <row r="2672" s="221" customFormat="1" x14ac:dyDescent="0.3"/>
    <row r="2673" s="221" customFormat="1" x14ac:dyDescent="0.3"/>
    <row r="2674" s="221" customFormat="1" x14ac:dyDescent="0.3"/>
    <row r="2675" s="221" customFormat="1" x14ac:dyDescent="0.3"/>
    <row r="2676" s="221" customFormat="1" x14ac:dyDescent="0.3"/>
    <row r="2677" s="221" customFormat="1" x14ac:dyDescent="0.3"/>
    <row r="2678" s="221" customFormat="1" x14ac:dyDescent="0.3"/>
    <row r="2679" s="221" customFormat="1" x14ac:dyDescent="0.3"/>
    <row r="2680" s="221" customFormat="1" x14ac:dyDescent="0.3"/>
    <row r="2681" s="221" customFormat="1" x14ac:dyDescent="0.3"/>
    <row r="2682" s="221" customFormat="1" x14ac:dyDescent="0.3"/>
    <row r="2683" s="221" customFormat="1" x14ac:dyDescent="0.3"/>
    <row r="2684" s="221" customFormat="1" x14ac:dyDescent="0.3"/>
    <row r="2685" s="221" customFormat="1" x14ac:dyDescent="0.3"/>
    <row r="2686" s="221" customFormat="1" x14ac:dyDescent="0.3"/>
    <row r="2687" s="221" customFormat="1" x14ac:dyDescent="0.3"/>
    <row r="2688" s="221" customFormat="1" x14ac:dyDescent="0.3"/>
    <row r="2689" s="221" customFormat="1" x14ac:dyDescent="0.3"/>
    <row r="2690" s="221" customFormat="1" x14ac:dyDescent="0.3"/>
    <row r="2691" s="221" customFormat="1" x14ac:dyDescent="0.3"/>
    <row r="2692" s="221" customFormat="1" x14ac:dyDescent="0.3"/>
    <row r="2693" s="221" customFormat="1" x14ac:dyDescent="0.3"/>
    <row r="2694" s="221" customFormat="1" x14ac:dyDescent="0.3"/>
    <row r="2695" s="221" customFormat="1" x14ac:dyDescent="0.3"/>
  </sheetData>
  <mergeCells count="10">
    <mergeCell ref="E6:E61"/>
    <mergeCell ref="S4:S5"/>
    <mergeCell ref="N4:N5"/>
    <mergeCell ref="L4:M4"/>
    <mergeCell ref="I4:K4"/>
    <mergeCell ref="D4:H4"/>
    <mergeCell ref="O4:O5"/>
    <mergeCell ref="P4:P5"/>
    <mergeCell ref="Q4:Q5"/>
    <mergeCell ref="R4:R5"/>
  </mergeCells>
  <pageMargins left="0.7" right="0.7" top="0.75" bottom="0.75" header="0.3" footer="0.3"/>
  <pageSetup paperSize="9" scale="20" orientation="portrait" r:id="rId1"/>
  <headerFooter>
    <oddHeader>&amp;L&amp;"Calibri"&amp;12&amp;K000000EBA Regular Use&amp;1#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D5F3-E1DA-42DB-966C-F55FDA57C886}">
  <dimension ref="B1:X23"/>
  <sheetViews>
    <sheetView zoomScale="85" zoomScaleNormal="85" workbookViewId="0"/>
  </sheetViews>
  <sheetFormatPr defaultColWidth="8.81640625" defaultRowHeight="14.5" x14ac:dyDescent="0.35"/>
  <cols>
    <col min="1" max="1" width="8.81640625" style="16"/>
    <col min="2" max="2" width="3" style="16" bestFit="1" customWidth="1"/>
    <col min="3" max="3" width="87" style="16" customWidth="1"/>
    <col min="4" max="4" width="11.81640625" style="16" bestFit="1" customWidth="1"/>
    <col min="5" max="5" width="8.81640625" style="16"/>
    <col min="6" max="6" width="9.54296875" style="16" customWidth="1"/>
    <col min="7" max="8" width="8.81640625" style="16"/>
    <col min="9" max="9" width="10.453125" style="16" customWidth="1"/>
    <col min="10" max="10" width="8.81640625" style="16"/>
    <col min="11" max="11" width="5" style="16" customWidth="1"/>
    <col min="12" max="12" width="4.81640625" style="16" customWidth="1"/>
    <col min="13" max="13" width="5.453125" style="16" customWidth="1"/>
    <col min="14" max="14" width="5.1796875" style="16" customWidth="1"/>
    <col min="15" max="15" width="4.81640625" style="16" customWidth="1"/>
    <col min="16" max="16" width="5.81640625" style="16" customWidth="1"/>
    <col min="17" max="17" width="5.54296875" style="16" customWidth="1"/>
    <col min="18" max="18" width="7.81640625" style="16" customWidth="1"/>
    <col min="19" max="19" width="27.453125" style="16" bestFit="1" customWidth="1"/>
    <col min="20" max="16384" width="8.81640625" style="16"/>
  </cols>
  <sheetData>
    <row r="1" spans="2:24" s="1" customFormat="1" ht="13" x14ac:dyDescent="0.3"/>
    <row r="2" spans="2:24" s="1" customFormat="1" x14ac:dyDescent="0.35">
      <c r="C2" s="2" t="s">
        <v>349</v>
      </c>
      <c r="D2" s="13"/>
      <c r="E2" s="12"/>
      <c r="F2" s="12"/>
      <c r="G2" s="12"/>
      <c r="H2" s="12"/>
      <c r="I2" s="12"/>
      <c r="J2" s="12"/>
      <c r="K2" s="12"/>
      <c r="L2" s="12"/>
      <c r="M2" s="12"/>
      <c r="N2" s="12"/>
      <c r="O2" s="12"/>
      <c r="P2" s="12"/>
      <c r="Q2" s="12"/>
      <c r="R2" s="12"/>
      <c r="S2" s="12"/>
      <c r="T2" s="12"/>
      <c r="U2" s="12"/>
      <c r="V2" s="12"/>
      <c r="W2" s="12"/>
      <c r="X2" s="12"/>
    </row>
    <row r="3" spans="2:24" s="1" customFormat="1" x14ac:dyDescent="0.35">
      <c r="C3" s="2"/>
      <c r="D3" s="13"/>
      <c r="E3" s="12"/>
      <c r="F3" s="12"/>
      <c r="G3" s="12"/>
      <c r="H3" s="12"/>
      <c r="I3" s="12"/>
      <c r="J3" s="12"/>
      <c r="K3" s="12"/>
      <c r="L3" s="12"/>
      <c r="M3" s="12"/>
      <c r="N3" s="12"/>
      <c r="O3" s="12"/>
      <c r="P3" s="12"/>
      <c r="Q3" s="12"/>
      <c r="R3" s="12"/>
      <c r="S3" s="12"/>
      <c r="T3" s="12"/>
      <c r="U3" s="12"/>
      <c r="V3" s="12"/>
      <c r="W3" s="12"/>
      <c r="X3" s="12"/>
    </row>
    <row r="4" spans="2:24" s="1" customFormat="1" ht="13" x14ac:dyDescent="0.3">
      <c r="D4" s="3" t="s">
        <v>1</v>
      </c>
      <c r="E4" s="3" t="s">
        <v>2</v>
      </c>
      <c r="F4" s="3" t="s">
        <v>3</v>
      </c>
      <c r="G4" s="3" t="s">
        <v>4</v>
      </c>
      <c r="H4" s="3" t="s">
        <v>5</v>
      </c>
      <c r="I4" s="3" t="s">
        <v>6</v>
      </c>
      <c r="J4" s="3" t="s">
        <v>7</v>
      </c>
      <c r="K4" s="3" t="s">
        <v>8</v>
      </c>
      <c r="L4" s="3" t="s">
        <v>9</v>
      </c>
      <c r="M4" s="3" t="s">
        <v>10</v>
      </c>
      <c r="N4" s="3" t="s">
        <v>11</v>
      </c>
      <c r="O4" s="3" t="s">
        <v>12</v>
      </c>
      <c r="P4" s="3" t="s">
        <v>127</v>
      </c>
      <c r="Q4" s="3" t="s">
        <v>128</v>
      </c>
      <c r="R4" s="3" t="s">
        <v>129</v>
      </c>
      <c r="S4" s="3" t="s">
        <v>130</v>
      </c>
    </row>
    <row r="5" spans="2:24" s="1" customFormat="1" ht="24" customHeight="1" x14ac:dyDescent="0.3">
      <c r="C5" s="4" t="s">
        <v>109</v>
      </c>
      <c r="D5" s="283" t="s">
        <v>110</v>
      </c>
      <c r="E5" s="284"/>
      <c r="F5" s="284"/>
      <c r="G5" s="284"/>
      <c r="H5" s="284"/>
      <c r="I5" s="284"/>
      <c r="J5" s="284"/>
      <c r="K5" s="284"/>
      <c r="L5" s="284"/>
      <c r="M5" s="284"/>
      <c r="N5" s="284"/>
      <c r="O5" s="284"/>
      <c r="P5" s="284"/>
      <c r="Q5" s="284"/>
      <c r="R5" s="284"/>
      <c r="S5" s="285"/>
      <c r="T5" s="38"/>
    </row>
    <row r="6" spans="2:24" s="1" customFormat="1" ht="24" customHeight="1" x14ac:dyDescent="0.3">
      <c r="C6" s="39"/>
      <c r="D6" s="40"/>
      <c r="E6" s="286" t="s">
        <v>267</v>
      </c>
      <c r="F6" s="287"/>
      <c r="G6" s="287"/>
      <c r="H6" s="287"/>
      <c r="I6" s="287"/>
      <c r="J6" s="287"/>
      <c r="K6" s="286" t="s">
        <v>126</v>
      </c>
      <c r="L6" s="287"/>
      <c r="M6" s="287"/>
      <c r="N6" s="287"/>
      <c r="O6" s="287"/>
      <c r="P6" s="287"/>
      <c r="Q6" s="288"/>
      <c r="R6" s="283" t="s">
        <v>215</v>
      </c>
      <c r="S6" s="285"/>
      <c r="T6" s="38"/>
    </row>
    <row r="7" spans="2:24" s="1" customFormat="1" ht="43.75" customHeight="1" x14ac:dyDescent="0.3">
      <c r="C7" s="5"/>
      <c r="D7" s="146"/>
      <c r="E7" s="41" t="s">
        <v>113</v>
      </c>
      <c r="F7" s="41" t="s">
        <v>114</v>
      </c>
      <c r="G7" s="41" t="s">
        <v>115</v>
      </c>
      <c r="H7" s="41" t="s">
        <v>116</v>
      </c>
      <c r="I7" s="41" t="s">
        <v>117</v>
      </c>
      <c r="J7" s="41" t="s">
        <v>118</v>
      </c>
      <c r="K7" s="146" t="s">
        <v>119</v>
      </c>
      <c r="L7" s="146" t="s">
        <v>120</v>
      </c>
      <c r="M7" s="146" t="s">
        <v>121</v>
      </c>
      <c r="N7" s="146" t="s">
        <v>122</v>
      </c>
      <c r="O7" s="146" t="s">
        <v>123</v>
      </c>
      <c r="P7" s="146" t="s">
        <v>124</v>
      </c>
      <c r="Q7" s="146" t="s">
        <v>125</v>
      </c>
      <c r="R7" s="84"/>
      <c r="S7" s="175" t="s">
        <v>320</v>
      </c>
      <c r="T7" s="38"/>
    </row>
    <row r="8" spans="2:24" s="1" customFormat="1" ht="13" x14ac:dyDescent="0.3">
      <c r="B8" s="3">
        <v>1</v>
      </c>
      <c r="C8" s="150" t="s">
        <v>412</v>
      </c>
      <c r="D8" s="249">
        <f>D9+D10+D11</f>
        <v>6551.3188240119634</v>
      </c>
      <c r="E8" s="250" t="s">
        <v>388</v>
      </c>
      <c r="F8" s="250" t="s">
        <v>388</v>
      </c>
      <c r="G8" s="250" t="s">
        <v>388</v>
      </c>
      <c r="H8" s="250" t="s">
        <v>388</v>
      </c>
      <c r="I8" s="250" t="s">
        <v>388</v>
      </c>
      <c r="J8" s="250" t="s">
        <v>388</v>
      </c>
      <c r="K8" s="250" t="s">
        <v>388</v>
      </c>
      <c r="L8" s="250" t="s">
        <v>388</v>
      </c>
      <c r="M8" s="250" t="s">
        <v>388</v>
      </c>
      <c r="N8" s="250" t="s">
        <v>388</v>
      </c>
      <c r="O8" s="250" t="s">
        <v>388</v>
      </c>
      <c r="P8" s="250" t="s">
        <v>388</v>
      </c>
      <c r="Q8" s="250" t="s">
        <v>388</v>
      </c>
      <c r="R8" s="251">
        <f>R9+R10+R11</f>
        <v>4157.1148152386959</v>
      </c>
      <c r="S8" s="252" t="s">
        <v>388</v>
      </c>
      <c r="T8" s="38"/>
    </row>
    <row r="9" spans="2:24" s="1" customFormat="1" ht="13" x14ac:dyDescent="0.3">
      <c r="B9" s="3">
        <v>2</v>
      </c>
      <c r="C9" s="151" t="s">
        <v>153</v>
      </c>
      <c r="D9" s="253">
        <v>2511</v>
      </c>
      <c r="E9" s="254" t="s">
        <v>388</v>
      </c>
      <c r="F9" s="254" t="s">
        <v>388</v>
      </c>
      <c r="G9" s="254" t="s">
        <v>388</v>
      </c>
      <c r="H9" s="254" t="s">
        <v>388</v>
      </c>
      <c r="I9" s="254" t="s">
        <v>388</v>
      </c>
      <c r="J9" s="254" t="s">
        <v>388</v>
      </c>
      <c r="K9" s="253" t="s">
        <v>388</v>
      </c>
      <c r="L9" s="253" t="s">
        <v>388</v>
      </c>
      <c r="M9" s="253" t="s">
        <v>388</v>
      </c>
      <c r="N9" s="253" t="s">
        <v>388</v>
      </c>
      <c r="O9" s="253" t="s">
        <v>388</v>
      </c>
      <c r="P9" s="253" t="s">
        <v>388</v>
      </c>
      <c r="Q9" s="253" t="s">
        <v>388</v>
      </c>
      <c r="R9" s="253">
        <v>2511</v>
      </c>
      <c r="S9" s="252" t="s">
        <v>388</v>
      </c>
      <c r="T9" s="38"/>
    </row>
    <row r="10" spans="2:24" s="1" customFormat="1" ht="13" x14ac:dyDescent="0.3">
      <c r="B10" s="3">
        <v>3</v>
      </c>
      <c r="C10" s="151" t="s">
        <v>154</v>
      </c>
      <c r="D10" s="255">
        <v>4034.318824011963</v>
      </c>
      <c r="E10" s="254" t="s">
        <v>388</v>
      </c>
      <c r="F10" s="254" t="s">
        <v>388</v>
      </c>
      <c r="G10" s="254" t="s">
        <v>388</v>
      </c>
      <c r="H10" s="254" t="s">
        <v>388</v>
      </c>
      <c r="I10" s="254" t="s">
        <v>388</v>
      </c>
      <c r="J10" s="254" t="s">
        <v>388</v>
      </c>
      <c r="K10" s="256">
        <v>75.375673190505935</v>
      </c>
      <c r="L10" s="256">
        <v>227.48123587216327</v>
      </c>
      <c r="M10" s="256">
        <v>515.51396089902141</v>
      </c>
      <c r="N10" s="256">
        <v>261.43627834186964</v>
      </c>
      <c r="O10" s="256">
        <v>260.96048210909851</v>
      </c>
      <c r="P10" s="256">
        <v>263.33633307349572</v>
      </c>
      <c r="Q10" s="256">
        <v>790.10004528711227</v>
      </c>
      <c r="R10" s="256">
        <v>1640.1148152386957</v>
      </c>
      <c r="S10" s="252" t="s">
        <v>388</v>
      </c>
      <c r="T10" s="38"/>
    </row>
    <row r="11" spans="2:24" s="1" customFormat="1" ht="13" x14ac:dyDescent="0.3">
      <c r="B11" s="3">
        <v>4</v>
      </c>
      <c r="C11" s="151" t="s">
        <v>155</v>
      </c>
      <c r="D11" s="256">
        <v>6</v>
      </c>
      <c r="E11" s="254" t="s">
        <v>388</v>
      </c>
      <c r="F11" s="254" t="s">
        <v>388</v>
      </c>
      <c r="G11" s="254" t="s">
        <v>388</v>
      </c>
      <c r="H11" s="254" t="s">
        <v>388</v>
      </c>
      <c r="I11" s="254" t="s">
        <v>388</v>
      </c>
      <c r="J11" s="254" t="s">
        <v>388</v>
      </c>
      <c r="K11" s="254" t="s">
        <v>388</v>
      </c>
      <c r="L11" s="254" t="s">
        <v>388</v>
      </c>
      <c r="M11" s="254" t="s">
        <v>388</v>
      </c>
      <c r="N11" s="254" t="s">
        <v>388</v>
      </c>
      <c r="O11" s="254" t="s">
        <v>388</v>
      </c>
      <c r="P11" s="254" t="s">
        <v>388</v>
      </c>
      <c r="Q11" s="254" t="s">
        <v>388</v>
      </c>
      <c r="R11" s="256">
        <v>6</v>
      </c>
      <c r="S11" s="252" t="s">
        <v>388</v>
      </c>
      <c r="T11" s="38"/>
    </row>
    <row r="12" spans="2:24" s="1" customFormat="1" ht="13" x14ac:dyDescent="0.3">
      <c r="B12" s="3">
        <v>5</v>
      </c>
      <c r="C12" s="152" t="s">
        <v>321</v>
      </c>
      <c r="D12" s="250" t="s">
        <v>388</v>
      </c>
      <c r="E12" s="250" t="s">
        <v>388</v>
      </c>
      <c r="F12" s="250" t="s">
        <v>388</v>
      </c>
      <c r="G12" s="250" t="s">
        <v>388</v>
      </c>
      <c r="H12" s="250" t="s">
        <v>388</v>
      </c>
      <c r="I12" s="250" t="s">
        <v>388</v>
      </c>
      <c r="J12" s="250" t="s">
        <v>388</v>
      </c>
      <c r="K12" s="257"/>
      <c r="L12" s="257"/>
      <c r="M12" s="257"/>
      <c r="N12" s="257"/>
      <c r="O12" s="257"/>
      <c r="P12" s="257"/>
      <c r="Q12" s="257"/>
      <c r="R12" s="252" t="s">
        <v>388</v>
      </c>
      <c r="S12" s="252" t="s">
        <v>388</v>
      </c>
      <c r="T12" s="38"/>
    </row>
    <row r="13" spans="2:24" s="1" customFormat="1" ht="13" x14ac:dyDescent="0.3">
      <c r="B13" s="3">
        <v>6</v>
      </c>
      <c r="C13" s="150" t="s">
        <v>214</v>
      </c>
      <c r="D13" s="250" t="s">
        <v>388</v>
      </c>
      <c r="E13" s="258"/>
      <c r="F13" s="258"/>
      <c r="G13" s="258"/>
      <c r="H13" s="258"/>
      <c r="I13" s="258"/>
      <c r="J13" s="258"/>
      <c r="K13" s="252" t="s">
        <v>388</v>
      </c>
      <c r="L13" s="252" t="s">
        <v>388</v>
      </c>
      <c r="M13" s="252" t="s">
        <v>388</v>
      </c>
      <c r="N13" s="252" t="s">
        <v>388</v>
      </c>
      <c r="O13" s="252" t="s">
        <v>388</v>
      </c>
      <c r="P13" s="252" t="s">
        <v>388</v>
      </c>
      <c r="Q13" s="252" t="s">
        <v>388</v>
      </c>
      <c r="R13" s="252"/>
      <c r="S13" s="252" t="s">
        <v>388</v>
      </c>
    </row>
    <row r="14" spans="2:24" x14ac:dyDescent="0.35">
      <c r="B14" s="3">
        <v>7</v>
      </c>
      <c r="C14" s="151" t="s">
        <v>153</v>
      </c>
      <c r="D14" s="250" t="s">
        <v>388</v>
      </c>
      <c r="E14" s="258" t="s">
        <v>388</v>
      </c>
      <c r="F14" s="258" t="s">
        <v>388</v>
      </c>
      <c r="G14" s="258" t="s">
        <v>388</v>
      </c>
      <c r="H14" s="258" t="s">
        <v>388</v>
      </c>
      <c r="I14" s="258" t="s">
        <v>388</v>
      </c>
      <c r="J14" s="258" t="s">
        <v>388</v>
      </c>
      <c r="K14" s="252" t="s">
        <v>388</v>
      </c>
      <c r="L14" s="252" t="s">
        <v>388</v>
      </c>
      <c r="M14" s="252" t="s">
        <v>388</v>
      </c>
      <c r="N14" s="252" t="s">
        <v>388</v>
      </c>
      <c r="O14" s="252" t="s">
        <v>388</v>
      </c>
      <c r="P14" s="252" t="s">
        <v>388</v>
      </c>
      <c r="Q14" s="252" t="s">
        <v>388</v>
      </c>
      <c r="R14" s="252" t="s">
        <v>388</v>
      </c>
      <c r="S14" s="252" t="s">
        <v>388</v>
      </c>
    </row>
    <row r="15" spans="2:24" x14ac:dyDescent="0.35">
      <c r="B15" s="3">
        <v>8</v>
      </c>
      <c r="C15" s="151" t="s">
        <v>154</v>
      </c>
      <c r="D15" s="250" t="s">
        <v>388</v>
      </c>
      <c r="E15" s="258" t="s">
        <v>388</v>
      </c>
      <c r="F15" s="258" t="s">
        <v>388</v>
      </c>
      <c r="G15" s="258" t="s">
        <v>388</v>
      </c>
      <c r="H15" s="258" t="s">
        <v>388</v>
      </c>
      <c r="I15" s="258" t="s">
        <v>388</v>
      </c>
      <c r="J15" s="258" t="s">
        <v>388</v>
      </c>
      <c r="K15" s="252" t="s">
        <v>388</v>
      </c>
      <c r="L15" s="252" t="s">
        <v>388</v>
      </c>
      <c r="M15" s="252" t="s">
        <v>388</v>
      </c>
      <c r="N15" s="252" t="s">
        <v>388</v>
      </c>
      <c r="O15" s="252" t="s">
        <v>388</v>
      </c>
      <c r="P15" s="252" t="s">
        <v>388</v>
      </c>
      <c r="Q15" s="252" t="s">
        <v>388</v>
      </c>
      <c r="R15" s="252" t="s">
        <v>388</v>
      </c>
      <c r="S15" s="252" t="s">
        <v>388</v>
      </c>
    </row>
    <row r="16" spans="2:24" s="1" customFormat="1" ht="13" x14ac:dyDescent="0.3">
      <c r="B16" s="3">
        <v>9</v>
      </c>
      <c r="C16" s="151" t="s">
        <v>155</v>
      </c>
      <c r="D16" s="250" t="s">
        <v>388</v>
      </c>
      <c r="E16" s="258" t="s">
        <v>388</v>
      </c>
      <c r="F16" s="258" t="s">
        <v>388</v>
      </c>
      <c r="G16" s="258" t="s">
        <v>388</v>
      </c>
      <c r="H16" s="258" t="s">
        <v>388</v>
      </c>
      <c r="I16" s="258" t="s">
        <v>388</v>
      </c>
      <c r="J16" s="258" t="s">
        <v>388</v>
      </c>
      <c r="K16" s="252" t="s">
        <v>388</v>
      </c>
      <c r="L16" s="252" t="s">
        <v>388</v>
      </c>
      <c r="M16" s="252" t="s">
        <v>388</v>
      </c>
      <c r="N16" s="252" t="s">
        <v>388</v>
      </c>
      <c r="O16" s="252" t="s">
        <v>388</v>
      </c>
      <c r="P16" s="252" t="s">
        <v>388</v>
      </c>
      <c r="Q16" s="252" t="s">
        <v>388</v>
      </c>
      <c r="R16" s="252" t="s">
        <v>388</v>
      </c>
      <c r="S16" s="252" t="s">
        <v>388</v>
      </c>
      <c r="T16" s="38"/>
    </row>
    <row r="17" spans="2:20" s="1" customFormat="1" ht="13" x14ac:dyDescent="0.3">
      <c r="B17" s="3">
        <v>10</v>
      </c>
      <c r="C17" s="152" t="s">
        <v>321</v>
      </c>
      <c r="D17" s="250" t="s">
        <v>388</v>
      </c>
      <c r="E17" s="258" t="s">
        <v>388</v>
      </c>
      <c r="F17" s="258" t="s">
        <v>388</v>
      </c>
      <c r="G17" s="258" t="s">
        <v>388</v>
      </c>
      <c r="H17" s="258" t="s">
        <v>388</v>
      </c>
      <c r="I17" s="258" t="s">
        <v>388</v>
      </c>
      <c r="J17" s="258" t="s">
        <v>388</v>
      </c>
      <c r="K17" s="257"/>
      <c r="L17" s="257"/>
      <c r="M17" s="257"/>
      <c r="N17" s="257"/>
      <c r="O17" s="257"/>
      <c r="P17" s="257"/>
      <c r="Q17" s="257"/>
      <c r="R17" s="252" t="s">
        <v>388</v>
      </c>
      <c r="S17" s="252" t="s">
        <v>388</v>
      </c>
      <c r="T17" s="38"/>
    </row>
    <row r="18" spans="2:20" ht="7.5" customHeight="1" x14ac:dyDescent="0.35"/>
    <row r="19" spans="2:20" ht="14.5" customHeight="1" x14ac:dyDescent="0.35">
      <c r="B19" s="289" t="s">
        <v>411</v>
      </c>
      <c r="C19" s="289"/>
      <c r="D19" s="289"/>
      <c r="E19" s="289"/>
      <c r="F19" s="289"/>
      <c r="G19" s="289"/>
      <c r="H19" s="289"/>
      <c r="I19" s="289"/>
      <c r="J19" s="289"/>
      <c r="K19" s="289"/>
      <c r="L19" s="289"/>
      <c r="M19" s="289"/>
      <c r="N19" s="289"/>
      <c r="O19" s="289"/>
      <c r="P19" s="289"/>
      <c r="Q19" s="289"/>
      <c r="R19" s="289"/>
      <c r="S19" s="289"/>
    </row>
    <row r="20" spans="2:20" x14ac:dyDescent="0.35">
      <c r="B20" s="289"/>
      <c r="C20" s="289"/>
      <c r="D20" s="289"/>
      <c r="E20" s="289"/>
      <c r="F20" s="289"/>
      <c r="G20" s="289"/>
      <c r="H20" s="289"/>
      <c r="I20" s="289"/>
      <c r="J20" s="289"/>
      <c r="K20" s="289"/>
      <c r="L20" s="289"/>
      <c r="M20" s="289"/>
      <c r="N20" s="289"/>
      <c r="O20" s="289"/>
      <c r="P20" s="289"/>
      <c r="Q20" s="289"/>
      <c r="R20" s="289"/>
      <c r="S20" s="289"/>
    </row>
    <row r="21" spans="2:20" x14ac:dyDescent="0.35">
      <c r="B21" s="289"/>
      <c r="C21" s="289"/>
      <c r="D21" s="289"/>
      <c r="E21" s="289"/>
      <c r="F21" s="289"/>
      <c r="G21" s="289"/>
      <c r="H21" s="289"/>
      <c r="I21" s="289"/>
      <c r="J21" s="289"/>
      <c r="K21" s="289"/>
      <c r="L21" s="289"/>
      <c r="M21" s="289"/>
      <c r="N21" s="289"/>
      <c r="O21" s="289"/>
      <c r="P21" s="289"/>
      <c r="Q21" s="289"/>
      <c r="R21" s="289"/>
      <c r="S21" s="289"/>
    </row>
    <row r="22" spans="2:20" x14ac:dyDescent="0.35">
      <c r="B22" s="289"/>
      <c r="C22" s="289"/>
      <c r="D22" s="289"/>
      <c r="E22" s="289"/>
      <c r="F22" s="289"/>
      <c r="G22" s="289"/>
      <c r="H22" s="289"/>
      <c r="I22" s="289"/>
      <c r="J22" s="289"/>
      <c r="K22" s="289"/>
      <c r="L22" s="289"/>
      <c r="M22" s="289"/>
      <c r="N22" s="289"/>
      <c r="O22" s="289"/>
      <c r="P22" s="289"/>
      <c r="Q22" s="289"/>
      <c r="R22" s="289"/>
      <c r="S22" s="289"/>
    </row>
    <row r="23" spans="2:20" x14ac:dyDescent="0.35">
      <c r="B23" s="289"/>
      <c r="C23" s="289"/>
      <c r="D23" s="289"/>
      <c r="E23" s="289"/>
      <c r="F23" s="289"/>
      <c r="G23" s="289"/>
      <c r="H23" s="289"/>
      <c r="I23" s="289"/>
      <c r="J23" s="289"/>
      <c r="K23" s="289"/>
      <c r="L23" s="289"/>
      <c r="M23" s="289"/>
      <c r="N23" s="289"/>
      <c r="O23" s="289"/>
      <c r="P23" s="289"/>
      <c r="Q23" s="289"/>
      <c r="R23" s="289"/>
      <c r="S23" s="289"/>
    </row>
  </sheetData>
  <mergeCells count="5">
    <mergeCell ref="D5:S5"/>
    <mergeCell ref="E6:J6"/>
    <mergeCell ref="K6:Q6"/>
    <mergeCell ref="R6:S6"/>
    <mergeCell ref="B19:S23"/>
  </mergeCells>
  <pageMargins left="0.7" right="0.7" top="0.75" bottom="0.75" header="0.3" footer="0.3"/>
  <pageSetup orientation="portrait" r:id="rId1"/>
  <headerFooter>
    <oddHeader>&amp;L&amp;"Calibri"&amp;12&amp;K000000EBA Regular Use&amp;1#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13AD7-EEEF-40FD-92EC-E90761D2D32F}">
  <sheetPr>
    <tabColor theme="0" tint="-0.249977111117893"/>
  </sheetPr>
  <dimension ref="B2:I111"/>
  <sheetViews>
    <sheetView zoomScale="70" zoomScaleNormal="70" workbookViewId="0">
      <selection activeCell="J68" sqref="J68"/>
    </sheetView>
  </sheetViews>
  <sheetFormatPr defaultColWidth="22.453125" defaultRowHeight="14.5" x14ac:dyDescent="0.35"/>
  <cols>
    <col min="1" max="1" width="22.453125" style="173"/>
    <col min="2" max="2" width="3.453125" style="173" bestFit="1" customWidth="1"/>
    <col min="3" max="3" width="30.81640625" style="173" customWidth="1"/>
    <col min="4" max="4" width="24.54296875" style="173" bestFit="1" customWidth="1"/>
    <col min="5" max="5" width="29.453125" style="173" customWidth="1"/>
    <col min="6" max="6" width="26.54296875" style="173" customWidth="1"/>
    <col min="7" max="7" width="22.453125" style="173"/>
    <col min="8" max="8" width="32.453125" style="173" customWidth="1"/>
    <col min="9" max="10" width="26.453125" style="173" customWidth="1"/>
    <col min="11" max="16384" width="22.453125" style="173"/>
  </cols>
  <sheetData>
    <row r="2" spans="2:9" s="42" customFormat="1" x14ac:dyDescent="0.35">
      <c r="C2" s="162" t="s">
        <v>268</v>
      </c>
      <c r="D2" s="162"/>
    </row>
    <row r="3" spans="2:9" s="42" customFormat="1" ht="13" x14ac:dyDescent="0.3">
      <c r="C3" s="163" t="s">
        <v>1</v>
      </c>
      <c r="D3" s="163" t="s">
        <v>2</v>
      </c>
      <c r="E3" s="163" t="s">
        <v>3</v>
      </c>
      <c r="F3" s="163" t="s">
        <v>4</v>
      </c>
      <c r="G3" s="163" t="s">
        <v>5</v>
      </c>
      <c r="H3" s="163" t="s">
        <v>6</v>
      </c>
      <c r="I3" s="163" t="s">
        <v>7</v>
      </c>
    </row>
    <row r="4" spans="2:9" s="42" customFormat="1" ht="26" x14ac:dyDescent="0.3">
      <c r="C4" s="164" t="s">
        <v>135</v>
      </c>
      <c r="D4" s="164" t="s">
        <v>136</v>
      </c>
      <c r="E4" s="164" t="s">
        <v>137</v>
      </c>
      <c r="F4" s="164" t="s">
        <v>331</v>
      </c>
      <c r="G4" s="164" t="s">
        <v>347</v>
      </c>
      <c r="H4" s="164" t="s">
        <v>330</v>
      </c>
      <c r="I4" s="164" t="s">
        <v>344</v>
      </c>
    </row>
    <row r="5" spans="2:9" s="42" customFormat="1" ht="13" x14ac:dyDescent="0.3">
      <c r="B5" s="165">
        <v>1</v>
      </c>
      <c r="C5" s="166" t="s">
        <v>138</v>
      </c>
      <c r="D5" s="293" t="s">
        <v>139</v>
      </c>
      <c r="E5" s="167"/>
      <c r="F5" s="167"/>
      <c r="G5" s="168"/>
      <c r="H5" s="168"/>
      <c r="I5" s="168"/>
    </row>
    <row r="6" spans="2:9" s="42" customFormat="1" ht="13" x14ac:dyDescent="0.3">
      <c r="B6" s="165">
        <v>2</v>
      </c>
      <c r="C6" s="166" t="s">
        <v>325</v>
      </c>
      <c r="D6" s="294"/>
      <c r="E6" s="167"/>
      <c r="F6" s="167"/>
      <c r="G6" s="168"/>
      <c r="H6" s="168"/>
      <c r="I6" s="168"/>
    </row>
    <row r="7" spans="2:9" s="42" customFormat="1" ht="13" x14ac:dyDescent="0.3">
      <c r="B7" s="165">
        <v>3</v>
      </c>
      <c r="C7" s="166" t="s">
        <v>140</v>
      </c>
      <c r="D7" s="294"/>
      <c r="E7" s="167"/>
      <c r="F7" s="167"/>
      <c r="G7" s="167"/>
      <c r="H7" s="168"/>
      <c r="I7" s="168"/>
    </row>
    <row r="8" spans="2:9" s="42" customFormat="1" ht="13" x14ac:dyDescent="0.3">
      <c r="B8" s="165">
        <v>4</v>
      </c>
      <c r="C8" s="169" t="s">
        <v>141</v>
      </c>
      <c r="D8" s="294"/>
      <c r="E8" s="167"/>
      <c r="F8" s="167"/>
      <c r="G8" s="167"/>
      <c r="H8" s="168"/>
      <c r="I8" s="168"/>
    </row>
    <row r="9" spans="2:9" s="172" customFormat="1" ht="13" x14ac:dyDescent="0.3">
      <c r="B9" s="165">
        <v>5</v>
      </c>
      <c r="C9" s="170" t="s">
        <v>326</v>
      </c>
      <c r="D9" s="294"/>
      <c r="E9" s="167"/>
      <c r="F9" s="167"/>
      <c r="G9" s="167"/>
      <c r="H9" s="171"/>
      <c r="I9" s="171"/>
    </row>
    <row r="10" spans="2:9" s="42" customFormat="1" ht="13" x14ac:dyDescent="0.3">
      <c r="B10" s="165">
        <v>6</v>
      </c>
      <c r="C10" s="169" t="s">
        <v>327</v>
      </c>
      <c r="D10" s="294"/>
      <c r="E10" s="169"/>
      <c r="F10" s="169"/>
      <c r="G10" s="169"/>
      <c r="H10" s="168"/>
      <c r="I10" s="168"/>
    </row>
    <row r="11" spans="2:9" s="42" customFormat="1" ht="26" x14ac:dyDescent="0.3">
      <c r="B11" s="165">
        <v>7</v>
      </c>
      <c r="C11" s="169" t="s">
        <v>328</v>
      </c>
      <c r="D11" s="294"/>
      <c r="E11" s="168"/>
      <c r="F11" s="168"/>
      <c r="G11" s="168"/>
      <c r="H11" s="168"/>
      <c r="I11" s="168"/>
    </row>
    <row r="12" spans="2:9" s="42" customFormat="1" ht="13" x14ac:dyDescent="0.3">
      <c r="B12" s="165">
        <v>8</v>
      </c>
      <c r="C12" s="169" t="s">
        <v>142</v>
      </c>
      <c r="D12" s="294"/>
      <c r="E12" s="168"/>
      <c r="F12" s="168"/>
      <c r="G12" s="168"/>
      <c r="H12" s="168"/>
      <c r="I12" s="168"/>
    </row>
    <row r="13" spans="2:9" s="42" customFormat="1" ht="45" customHeight="1" x14ac:dyDescent="0.3">
      <c r="B13" s="45">
        <v>9</v>
      </c>
      <c r="C13" s="169" t="s">
        <v>335</v>
      </c>
      <c r="D13" s="295"/>
      <c r="E13" s="168"/>
      <c r="F13" s="168"/>
      <c r="G13" s="168"/>
      <c r="H13" s="168"/>
      <c r="I13" s="168"/>
    </row>
    <row r="14" spans="2:9" x14ac:dyDescent="0.35">
      <c r="C14" s="173" t="s">
        <v>346</v>
      </c>
    </row>
    <row r="16" spans="2:9" x14ac:dyDescent="0.35">
      <c r="C16" s="173" t="s">
        <v>334</v>
      </c>
    </row>
    <row r="17" spans="2:8" ht="62.25" customHeight="1" x14ac:dyDescent="0.35">
      <c r="C17" s="97" t="s">
        <v>323</v>
      </c>
      <c r="D17" s="296" t="s">
        <v>269</v>
      </c>
      <c r="E17" s="297"/>
      <c r="F17" s="290" t="s">
        <v>345</v>
      </c>
      <c r="G17" s="174"/>
      <c r="H17" s="174"/>
    </row>
    <row r="18" spans="2:8" x14ac:dyDescent="0.35">
      <c r="C18" s="97" t="s">
        <v>324</v>
      </c>
      <c r="D18" s="96" t="s">
        <v>143</v>
      </c>
      <c r="E18" s="96" t="s">
        <v>144</v>
      </c>
      <c r="F18" s="291"/>
      <c r="G18" s="148"/>
      <c r="H18" s="148"/>
    </row>
    <row r="19" spans="2:8" x14ac:dyDescent="0.35">
      <c r="B19" s="95"/>
      <c r="C19" s="97" t="s">
        <v>326</v>
      </c>
      <c r="D19" s="97" t="s">
        <v>145</v>
      </c>
      <c r="E19" s="97">
        <v>301</v>
      </c>
      <c r="F19" s="290" t="s">
        <v>337</v>
      </c>
      <c r="G19" s="149"/>
      <c r="H19" s="149"/>
    </row>
    <row r="20" spans="2:8" x14ac:dyDescent="0.35">
      <c r="B20" s="95"/>
      <c r="C20" s="97" t="s">
        <v>326</v>
      </c>
      <c r="D20" s="97" t="s">
        <v>145</v>
      </c>
      <c r="E20" s="97">
        <v>3011</v>
      </c>
      <c r="F20" s="291"/>
      <c r="G20" s="149"/>
      <c r="H20" s="149"/>
    </row>
    <row r="21" spans="2:8" x14ac:dyDescent="0.35">
      <c r="B21" s="95"/>
      <c r="C21" s="97" t="s">
        <v>326</v>
      </c>
      <c r="D21" s="97" t="s">
        <v>145</v>
      </c>
      <c r="E21" s="97">
        <v>3012</v>
      </c>
      <c r="F21" s="291"/>
      <c r="G21" s="149"/>
      <c r="H21" s="149"/>
    </row>
    <row r="22" spans="2:8" x14ac:dyDescent="0.35">
      <c r="B22" s="95"/>
      <c r="C22" s="97" t="s">
        <v>326</v>
      </c>
      <c r="D22" s="97" t="s">
        <v>145</v>
      </c>
      <c r="E22" s="97">
        <v>3315</v>
      </c>
      <c r="F22" s="291"/>
      <c r="G22" s="149"/>
      <c r="H22" s="149"/>
    </row>
    <row r="23" spans="2:8" x14ac:dyDescent="0.35">
      <c r="B23" s="95"/>
      <c r="C23" s="97" t="s">
        <v>326</v>
      </c>
      <c r="D23" s="97" t="s">
        <v>145</v>
      </c>
      <c r="E23" s="97">
        <v>50</v>
      </c>
      <c r="F23" s="291"/>
      <c r="G23" s="149"/>
      <c r="H23" s="149"/>
    </row>
    <row r="24" spans="2:8" x14ac:dyDescent="0.35">
      <c r="B24" s="95"/>
      <c r="C24" s="97" t="s">
        <v>326</v>
      </c>
      <c r="D24" s="97" t="s">
        <v>145</v>
      </c>
      <c r="E24" s="97">
        <v>501</v>
      </c>
      <c r="F24" s="291"/>
      <c r="G24" s="149"/>
      <c r="H24" s="149"/>
    </row>
    <row r="25" spans="2:8" x14ac:dyDescent="0.35">
      <c r="B25" s="95"/>
      <c r="C25" s="97" t="s">
        <v>326</v>
      </c>
      <c r="D25" s="97" t="s">
        <v>145</v>
      </c>
      <c r="E25" s="97">
        <v>5010</v>
      </c>
      <c r="F25" s="291"/>
      <c r="G25" s="149"/>
      <c r="H25" s="149"/>
    </row>
    <row r="26" spans="2:8" x14ac:dyDescent="0.35">
      <c r="B26" s="95"/>
      <c r="C26" s="97" t="s">
        <v>326</v>
      </c>
      <c r="D26" s="97" t="s">
        <v>145</v>
      </c>
      <c r="E26" s="97">
        <v>502</v>
      </c>
      <c r="F26" s="291"/>
      <c r="G26" s="149"/>
      <c r="H26" s="149"/>
    </row>
    <row r="27" spans="2:8" x14ac:dyDescent="0.35">
      <c r="B27" s="95"/>
      <c r="C27" s="97" t="s">
        <v>326</v>
      </c>
      <c r="D27" s="97" t="s">
        <v>145</v>
      </c>
      <c r="E27" s="97">
        <v>5020</v>
      </c>
      <c r="F27" s="291"/>
      <c r="G27" s="149"/>
      <c r="H27" s="149"/>
    </row>
    <row r="28" spans="2:8" x14ac:dyDescent="0.35">
      <c r="B28" s="95"/>
      <c r="C28" s="97" t="s">
        <v>326</v>
      </c>
      <c r="D28" s="97" t="s">
        <v>145</v>
      </c>
      <c r="E28" s="97">
        <v>5222</v>
      </c>
      <c r="F28" s="291"/>
      <c r="G28" s="149"/>
      <c r="H28" s="149"/>
    </row>
    <row r="29" spans="2:8" x14ac:dyDescent="0.35">
      <c r="B29" s="95"/>
      <c r="C29" s="97" t="s">
        <v>326</v>
      </c>
      <c r="D29" s="97" t="s">
        <v>145</v>
      </c>
      <c r="E29" s="97">
        <v>5224</v>
      </c>
      <c r="F29" s="291"/>
      <c r="G29" s="149"/>
      <c r="H29" s="149"/>
    </row>
    <row r="30" spans="2:8" x14ac:dyDescent="0.35">
      <c r="B30" s="95"/>
      <c r="C30" s="97" t="s">
        <v>326</v>
      </c>
      <c r="D30" s="97" t="s">
        <v>145</v>
      </c>
      <c r="E30" s="97">
        <v>5229</v>
      </c>
      <c r="F30" s="176"/>
      <c r="G30" s="149"/>
      <c r="H30" s="149"/>
    </row>
    <row r="31" spans="2:8" x14ac:dyDescent="0.35">
      <c r="B31" s="95"/>
      <c r="C31" s="97" t="s">
        <v>138</v>
      </c>
      <c r="D31" s="97" t="s">
        <v>146</v>
      </c>
      <c r="E31" s="97">
        <v>27</v>
      </c>
      <c r="F31" s="290" t="s">
        <v>338</v>
      </c>
      <c r="G31" s="149"/>
    </row>
    <row r="32" spans="2:8" x14ac:dyDescent="0.35">
      <c r="B32" s="95"/>
      <c r="C32" s="97" t="s">
        <v>138</v>
      </c>
      <c r="D32" s="97" t="s">
        <v>146</v>
      </c>
      <c r="E32" s="97">
        <v>2712</v>
      </c>
      <c r="F32" s="291"/>
      <c r="G32" s="149"/>
    </row>
    <row r="33" spans="2:7" x14ac:dyDescent="0.35">
      <c r="B33" s="95"/>
      <c r="C33" s="97" t="s">
        <v>138</v>
      </c>
      <c r="D33" s="97" t="s">
        <v>146</v>
      </c>
      <c r="E33" s="97">
        <v>3314</v>
      </c>
      <c r="F33" s="291"/>
      <c r="G33" s="149"/>
    </row>
    <row r="34" spans="2:7" x14ac:dyDescent="0.35">
      <c r="B34" s="95"/>
      <c r="C34" s="97" t="s">
        <v>138</v>
      </c>
      <c r="D34" s="97" t="s">
        <v>146</v>
      </c>
      <c r="E34" s="97">
        <v>35</v>
      </c>
      <c r="F34" s="291"/>
      <c r="G34" s="149"/>
    </row>
    <row r="35" spans="2:7" x14ac:dyDescent="0.35">
      <c r="B35" s="95"/>
      <c r="C35" s="97" t="s">
        <v>138</v>
      </c>
      <c r="D35" s="97" t="s">
        <v>146</v>
      </c>
      <c r="E35" s="97">
        <v>351</v>
      </c>
      <c r="F35" s="291"/>
      <c r="G35" s="149"/>
    </row>
    <row r="36" spans="2:7" x14ac:dyDescent="0.35">
      <c r="B36" s="95"/>
      <c r="C36" s="97" t="s">
        <v>138</v>
      </c>
      <c r="D36" s="97" t="s">
        <v>146</v>
      </c>
      <c r="E36" s="97">
        <v>3511</v>
      </c>
      <c r="F36" s="291"/>
      <c r="G36" s="149"/>
    </row>
    <row r="37" spans="2:7" x14ac:dyDescent="0.35">
      <c r="B37" s="95"/>
      <c r="C37" s="97" t="s">
        <v>138</v>
      </c>
      <c r="D37" s="97" t="s">
        <v>146</v>
      </c>
      <c r="E37" s="97">
        <v>3512</v>
      </c>
      <c r="F37" s="291"/>
      <c r="G37" s="149"/>
    </row>
    <row r="38" spans="2:7" x14ac:dyDescent="0.35">
      <c r="B38" s="95"/>
      <c r="C38" s="97" t="s">
        <v>138</v>
      </c>
      <c r="D38" s="97" t="s">
        <v>146</v>
      </c>
      <c r="E38" s="97">
        <v>3513</v>
      </c>
      <c r="F38" s="291"/>
    </row>
    <row r="39" spans="2:7" x14ac:dyDescent="0.35">
      <c r="B39" s="95"/>
      <c r="C39" s="97" t="s">
        <v>138</v>
      </c>
      <c r="D39" s="97" t="s">
        <v>146</v>
      </c>
      <c r="E39" s="97">
        <v>3514</v>
      </c>
      <c r="F39" s="291"/>
    </row>
    <row r="40" spans="2:7" x14ac:dyDescent="0.35">
      <c r="B40" s="95"/>
      <c r="C40" s="97" t="s">
        <v>138</v>
      </c>
      <c r="D40" s="97" t="s">
        <v>146</v>
      </c>
      <c r="E40" s="97">
        <v>4321</v>
      </c>
      <c r="F40" s="292"/>
    </row>
    <row r="41" spans="2:7" x14ac:dyDescent="0.35">
      <c r="B41" s="95"/>
      <c r="C41" s="97" t="s">
        <v>325</v>
      </c>
      <c r="D41" s="97" t="s">
        <v>147</v>
      </c>
      <c r="E41" s="97">
        <v>91</v>
      </c>
      <c r="F41" s="290" t="s">
        <v>339</v>
      </c>
    </row>
    <row r="42" spans="2:7" x14ac:dyDescent="0.35">
      <c r="B42" s="95"/>
      <c r="C42" s="97" t="s">
        <v>325</v>
      </c>
      <c r="D42" s="97" t="s">
        <v>147</v>
      </c>
      <c r="E42" s="97">
        <v>910</v>
      </c>
      <c r="F42" s="291"/>
    </row>
    <row r="43" spans="2:7" x14ac:dyDescent="0.35">
      <c r="B43" s="95"/>
      <c r="C43" s="97" t="s">
        <v>325</v>
      </c>
      <c r="D43" s="97" t="s">
        <v>147</v>
      </c>
      <c r="E43" s="97">
        <v>192</v>
      </c>
      <c r="F43" s="291"/>
    </row>
    <row r="44" spans="2:7" x14ac:dyDescent="0.35">
      <c r="B44" s="95"/>
      <c r="C44" s="97" t="s">
        <v>325</v>
      </c>
      <c r="D44" s="97" t="s">
        <v>147</v>
      </c>
      <c r="E44" s="97">
        <v>1920</v>
      </c>
      <c r="F44" s="291"/>
    </row>
    <row r="45" spans="2:7" x14ac:dyDescent="0.35">
      <c r="B45" s="95"/>
      <c r="C45" s="97" t="s">
        <v>325</v>
      </c>
      <c r="D45" s="97" t="s">
        <v>147</v>
      </c>
      <c r="E45" s="97">
        <v>2014</v>
      </c>
      <c r="F45" s="291"/>
    </row>
    <row r="46" spans="2:7" x14ac:dyDescent="0.35">
      <c r="B46" s="95"/>
      <c r="C46" s="97" t="s">
        <v>325</v>
      </c>
      <c r="D46" s="97" t="s">
        <v>147</v>
      </c>
      <c r="E46" s="97">
        <v>352</v>
      </c>
      <c r="F46" s="291"/>
    </row>
    <row r="47" spans="2:7" x14ac:dyDescent="0.35">
      <c r="B47" s="95"/>
      <c r="C47" s="97" t="s">
        <v>325</v>
      </c>
      <c r="D47" s="97" t="s">
        <v>147</v>
      </c>
      <c r="E47" s="97">
        <v>3521</v>
      </c>
      <c r="F47" s="291"/>
    </row>
    <row r="48" spans="2:7" x14ac:dyDescent="0.35">
      <c r="B48" s="95"/>
      <c r="C48" s="97" t="s">
        <v>325</v>
      </c>
      <c r="D48" s="97" t="s">
        <v>147</v>
      </c>
      <c r="E48" s="97">
        <v>3522</v>
      </c>
      <c r="F48" s="291"/>
    </row>
    <row r="49" spans="2:6" x14ac:dyDescent="0.35">
      <c r="B49" s="95"/>
      <c r="C49" s="97" t="s">
        <v>325</v>
      </c>
      <c r="D49" s="97" t="s">
        <v>147</v>
      </c>
      <c r="E49" s="97">
        <v>3523</v>
      </c>
      <c r="F49" s="291"/>
    </row>
    <row r="50" spans="2:6" x14ac:dyDescent="0.35">
      <c r="B50" s="95"/>
      <c r="C50" s="97" t="s">
        <v>325</v>
      </c>
      <c r="D50" s="97" t="s">
        <v>147</v>
      </c>
      <c r="E50" s="97">
        <v>4612</v>
      </c>
      <c r="F50" s="291"/>
    </row>
    <row r="51" spans="2:6" x14ac:dyDescent="0.35">
      <c r="B51" s="95"/>
      <c r="C51" s="97" t="s">
        <v>325</v>
      </c>
      <c r="D51" s="97" t="s">
        <v>147</v>
      </c>
      <c r="E51" s="97">
        <v>4671</v>
      </c>
      <c r="F51" s="291"/>
    </row>
    <row r="52" spans="2:6" x14ac:dyDescent="0.35">
      <c r="B52" s="95"/>
      <c r="C52" s="97" t="s">
        <v>325</v>
      </c>
      <c r="D52" s="97" t="s">
        <v>147</v>
      </c>
      <c r="E52" s="97">
        <v>6</v>
      </c>
      <c r="F52" s="291"/>
    </row>
    <row r="53" spans="2:6" x14ac:dyDescent="0.35">
      <c r="B53" s="95"/>
      <c r="C53" s="97" t="s">
        <v>325</v>
      </c>
      <c r="D53" s="97" t="s">
        <v>147</v>
      </c>
      <c r="E53" s="97">
        <v>61</v>
      </c>
      <c r="F53" s="291"/>
    </row>
    <row r="54" spans="2:6" x14ac:dyDescent="0.35">
      <c r="B54" s="95"/>
      <c r="C54" s="97" t="s">
        <v>325</v>
      </c>
      <c r="D54" s="97" t="s">
        <v>147</v>
      </c>
      <c r="E54" s="97">
        <v>610</v>
      </c>
      <c r="F54" s="291"/>
    </row>
    <row r="55" spans="2:6" x14ac:dyDescent="0.35">
      <c r="B55" s="95"/>
      <c r="C55" s="97" t="s">
        <v>325</v>
      </c>
      <c r="D55" s="97" t="s">
        <v>147</v>
      </c>
      <c r="E55" s="97">
        <v>62</v>
      </c>
      <c r="F55" s="291"/>
    </row>
    <row r="56" spans="2:6" x14ac:dyDescent="0.35">
      <c r="B56" s="95"/>
      <c r="C56" s="97" t="s">
        <v>325</v>
      </c>
      <c r="D56" s="97" t="s">
        <v>147</v>
      </c>
      <c r="E56" s="97">
        <v>620</v>
      </c>
      <c r="F56" s="291"/>
    </row>
    <row r="57" spans="2:6" x14ac:dyDescent="0.35">
      <c r="B57" s="95"/>
      <c r="C57" s="97" t="s">
        <v>328</v>
      </c>
      <c r="D57" s="97" t="s">
        <v>148</v>
      </c>
      <c r="E57" s="97">
        <v>24</v>
      </c>
      <c r="F57" s="290" t="s">
        <v>340</v>
      </c>
    </row>
    <row r="58" spans="2:6" x14ac:dyDescent="0.35">
      <c r="B58" s="95"/>
      <c r="C58" s="97" t="s">
        <v>328</v>
      </c>
      <c r="D58" s="97" t="s">
        <v>148</v>
      </c>
      <c r="E58" s="97">
        <v>241</v>
      </c>
      <c r="F58" s="291"/>
    </row>
    <row r="59" spans="2:6" x14ac:dyDescent="0.35">
      <c r="B59" s="95"/>
      <c r="C59" s="97" t="s">
        <v>328</v>
      </c>
      <c r="D59" s="97" t="s">
        <v>148</v>
      </c>
      <c r="E59" s="97">
        <v>2410</v>
      </c>
      <c r="F59" s="291"/>
    </row>
    <row r="60" spans="2:6" x14ac:dyDescent="0.35">
      <c r="B60" s="95"/>
      <c r="C60" s="97" t="s">
        <v>328</v>
      </c>
      <c r="D60" s="97" t="s">
        <v>148</v>
      </c>
      <c r="E60" s="97">
        <v>242</v>
      </c>
      <c r="F60" s="291"/>
    </row>
    <row r="61" spans="2:6" x14ac:dyDescent="0.35">
      <c r="B61" s="95"/>
      <c r="C61" s="97" t="s">
        <v>328</v>
      </c>
      <c r="D61" s="97" t="s">
        <v>148</v>
      </c>
      <c r="E61" s="97">
        <v>2420</v>
      </c>
      <c r="F61" s="291"/>
    </row>
    <row r="62" spans="2:6" x14ac:dyDescent="0.35">
      <c r="B62" s="95"/>
      <c r="C62" s="97" t="s">
        <v>328</v>
      </c>
      <c r="D62" s="97" t="s">
        <v>148</v>
      </c>
      <c r="E62" s="97">
        <v>2434</v>
      </c>
      <c r="F62" s="291"/>
    </row>
    <row r="63" spans="2:6" x14ac:dyDescent="0.35">
      <c r="B63" s="95"/>
      <c r="C63" s="97" t="s">
        <v>328</v>
      </c>
      <c r="D63" s="97" t="s">
        <v>148</v>
      </c>
      <c r="E63" s="97">
        <v>244</v>
      </c>
      <c r="F63" s="291"/>
    </row>
    <row r="64" spans="2:6" x14ac:dyDescent="0.35">
      <c r="B64" s="95"/>
      <c r="C64" s="97" t="s">
        <v>328</v>
      </c>
      <c r="D64" s="97" t="s">
        <v>148</v>
      </c>
      <c r="E64" s="97">
        <v>2442</v>
      </c>
      <c r="F64" s="291"/>
    </row>
    <row r="65" spans="2:6" x14ac:dyDescent="0.35">
      <c r="B65" s="95"/>
      <c r="C65" s="97" t="s">
        <v>328</v>
      </c>
      <c r="D65" s="97" t="s">
        <v>148</v>
      </c>
      <c r="E65" s="97">
        <v>2444</v>
      </c>
      <c r="F65" s="291"/>
    </row>
    <row r="66" spans="2:6" x14ac:dyDescent="0.35">
      <c r="B66" s="95"/>
      <c r="C66" s="97" t="s">
        <v>328</v>
      </c>
      <c r="D66" s="97" t="s">
        <v>148</v>
      </c>
      <c r="E66" s="97">
        <v>2445</v>
      </c>
      <c r="F66" s="291"/>
    </row>
    <row r="67" spans="2:6" x14ac:dyDescent="0.35">
      <c r="B67" s="95"/>
      <c r="C67" s="97" t="s">
        <v>328</v>
      </c>
      <c r="D67" s="97" t="s">
        <v>148</v>
      </c>
      <c r="E67" s="97">
        <v>245</v>
      </c>
      <c r="F67" s="291"/>
    </row>
    <row r="68" spans="2:6" x14ac:dyDescent="0.35">
      <c r="B68" s="95"/>
      <c r="C68" s="97" t="s">
        <v>328</v>
      </c>
      <c r="D68" s="97" t="s">
        <v>148</v>
      </c>
      <c r="E68" s="97">
        <v>2451</v>
      </c>
      <c r="F68" s="291"/>
    </row>
    <row r="69" spans="2:6" x14ac:dyDescent="0.35">
      <c r="B69" s="95"/>
      <c r="C69" s="97" t="s">
        <v>328</v>
      </c>
      <c r="D69" s="97" t="s">
        <v>148</v>
      </c>
      <c r="E69" s="97">
        <v>2452</v>
      </c>
      <c r="F69" s="291"/>
    </row>
    <row r="70" spans="2:6" x14ac:dyDescent="0.35">
      <c r="B70" s="95"/>
      <c r="C70" s="97" t="s">
        <v>328</v>
      </c>
      <c r="D70" s="97" t="s">
        <v>148</v>
      </c>
      <c r="E70" s="97">
        <v>25</v>
      </c>
      <c r="F70" s="291"/>
    </row>
    <row r="71" spans="2:6" x14ac:dyDescent="0.35">
      <c r="B71" s="95"/>
      <c r="C71" s="97" t="s">
        <v>328</v>
      </c>
      <c r="D71" s="97" t="s">
        <v>148</v>
      </c>
      <c r="E71" s="97">
        <v>251</v>
      </c>
      <c r="F71" s="291"/>
    </row>
    <row r="72" spans="2:6" x14ac:dyDescent="0.35">
      <c r="B72" s="95"/>
      <c r="C72" s="97" t="s">
        <v>328</v>
      </c>
      <c r="D72" s="97" t="s">
        <v>148</v>
      </c>
      <c r="E72" s="97">
        <v>2511</v>
      </c>
      <c r="F72" s="291"/>
    </row>
    <row r="73" spans="2:6" x14ac:dyDescent="0.35">
      <c r="B73" s="95"/>
      <c r="C73" s="97" t="s">
        <v>328</v>
      </c>
      <c r="D73" s="97" t="s">
        <v>148</v>
      </c>
      <c r="E73" s="97">
        <v>4672</v>
      </c>
      <c r="F73" s="291"/>
    </row>
    <row r="74" spans="2:6" x14ac:dyDescent="0.35">
      <c r="B74" s="95"/>
      <c r="C74" s="97" t="s">
        <v>328</v>
      </c>
      <c r="D74" s="97" t="s">
        <v>149</v>
      </c>
      <c r="E74" s="97">
        <v>5</v>
      </c>
      <c r="F74" s="291"/>
    </row>
    <row r="75" spans="2:6" x14ac:dyDescent="0.35">
      <c r="B75" s="95"/>
      <c r="C75" s="97" t="s">
        <v>328</v>
      </c>
      <c r="D75" s="97" t="s">
        <v>149</v>
      </c>
      <c r="E75" s="97">
        <v>51</v>
      </c>
      <c r="F75" s="291"/>
    </row>
    <row r="76" spans="2:6" x14ac:dyDescent="0.35">
      <c r="B76" s="95"/>
      <c r="C76" s="97" t="s">
        <v>328</v>
      </c>
      <c r="D76" s="97" t="s">
        <v>149</v>
      </c>
      <c r="E76" s="97">
        <v>510</v>
      </c>
      <c r="F76" s="291"/>
    </row>
    <row r="77" spans="2:6" x14ac:dyDescent="0.35">
      <c r="B77" s="95"/>
      <c r="C77" s="97" t="s">
        <v>328</v>
      </c>
      <c r="D77" s="97" t="s">
        <v>149</v>
      </c>
      <c r="E77" s="97">
        <v>52</v>
      </c>
      <c r="F77" s="291"/>
    </row>
    <row r="78" spans="2:6" x14ac:dyDescent="0.35">
      <c r="B78" s="95"/>
      <c r="C78" s="97" t="s">
        <v>328</v>
      </c>
      <c r="D78" s="97" t="s">
        <v>149</v>
      </c>
      <c r="E78" s="97">
        <v>520</v>
      </c>
      <c r="F78" s="291"/>
    </row>
    <row r="79" spans="2:6" x14ac:dyDescent="0.35">
      <c r="B79" s="95"/>
      <c r="C79" s="97" t="s">
        <v>328</v>
      </c>
      <c r="D79" s="97" t="s">
        <v>148</v>
      </c>
      <c r="E79" s="97">
        <v>7</v>
      </c>
      <c r="F79" s="291"/>
    </row>
    <row r="80" spans="2:6" x14ac:dyDescent="0.35">
      <c r="B80" s="95"/>
      <c r="C80" s="97" t="s">
        <v>328</v>
      </c>
      <c r="D80" s="97" t="s">
        <v>148</v>
      </c>
      <c r="E80" s="97">
        <v>72</v>
      </c>
      <c r="F80" s="291"/>
    </row>
    <row r="81" spans="2:6" x14ac:dyDescent="0.35">
      <c r="B81" s="95"/>
      <c r="C81" s="97" t="s">
        <v>328</v>
      </c>
      <c r="D81" s="97" t="s">
        <v>148</v>
      </c>
      <c r="E81" s="97">
        <v>729</v>
      </c>
      <c r="F81" s="292"/>
    </row>
    <row r="82" spans="2:6" x14ac:dyDescent="0.35">
      <c r="B82" s="95"/>
      <c r="C82" s="97" t="s">
        <v>325</v>
      </c>
      <c r="D82" s="97" t="s">
        <v>149</v>
      </c>
      <c r="E82" s="97">
        <v>8</v>
      </c>
      <c r="F82" s="290" t="s">
        <v>339</v>
      </c>
    </row>
    <row r="83" spans="2:6" x14ac:dyDescent="0.35">
      <c r="B83" s="95"/>
      <c r="C83" s="97" t="s">
        <v>325</v>
      </c>
      <c r="D83" s="97" t="s">
        <v>149</v>
      </c>
      <c r="E83" s="97">
        <v>9</v>
      </c>
      <c r="F83" s="291"/>
    </row>
    <row r="84" spans="2:6" x14ac:dyDescent="0.35">
      <c r="B84" s="95"/>
      <c r="C84" s="97" t="s">
        <v>327</v>
      </c>
      <c r="D84" s="97" t="s">
        <v>150</v>
      </c>
      <c r="E84" s="97">
        <v>235</v>
      </c>
      <c r="F84" s="290" t="s">
        <v>340</v>
      </c>
    </row>
    <row r="85" spans="2:6" x14ac:dyDescent="0.35">
      <c r="B85" s="95"/>
      <c r="C85" s="97" t="s">
        <v>327</v>
      </c>
      <c r="D85" s="97" t="s">
        <v>150</v>
      </c>
      <c r="E85" s="97">
        <v>2351</v>
      </c>
      <c r="F85" s="291"/>
    </row>
    <row r="86" spans="2:6" x14ac:dyDescent="0.35">
      <c r="B86" s="95"/>
      <c r="C86" s="97" t="s">
        <v>327</v>
      </c>
      <c r="D86" s="97" t="s">
        <v>150</v>
      </c>
      <c r="E86" s="97">
        <v>2352</v>
      </c>
      <c r="F86" s="291"/>
    </row>
    <row r="87" spans="2:6" x14ac:dyDescent="0.35">
      <c r="B87" s="95"/>
      <c r="C87" s="97" t="s">
        <v>327</v>
      </c>
      <c r="D87" s="97" t="s">
        <v>150</v>
      </c>
      <c r="E87" s="97">
        <v>236</v>
      </c>
      <c r="F87" s="291"/>
    </row>
    <row r="88" spans="2:6" x14ac:dyDescent="0.35">
      <c r="B88" s="95"/>
      <c r="C88" s="97" t="s">
        <v>327</v>
      </c>
      <c r="D88" s="97" t="s">
        <v>150</v>
      </c>
      <c r="E88" s="97">
        <v>2361</v>
      </c>
      <c r="F88" s="291"/>
    </row>
    <row r="89" spans="2:6" x14ac:dyDescent="0.35">
      <c r="B89" s="95"/>
      <c r="C89" s="97" t="s">
        <v>327</v>
      </c>
      <c r="D89" s="97" t="s">
        <v>150</v>
      </c>
      <c r="E89" s="97">
        <v>2363</v>
      </c>
      <c r="F89" s="291"/>
    </row>
    <row r="90" spans="2:6" x14ac:dyDescent="0.35">
      <c r="B90" s="95"/>
      <c r="C90" s="97" t="s">
        <v>327</v>
      </c>
      <c r="D90" s="97" t="s">
        <v>150</v>
      </c>
      <c r="E90" s="97">
        <v>2364</v>
      </c>
      <c r="F90" s="291"/>
    </row>
    <row r="91" spans="2:6" x14ac:dyDescent="0.35">
      <c r="B91" s="95"/>
      <c r="C91" s="97" t="s">
        <v>327</v>
      </c>
      <c r="D91" s="97" t="s">
        <v>150</v>
      </c>
      <c r="E91" s="97">
        <v>811</v>
      </c>
      <c r="F91" s="291"/>
    </row>
    <row r="92" spans="2:6" x14ac:dyDescent="0.35">
      <c r="B92" s="95"/>
      <c r="C92" s="97" t="s">
        <v>327</v>
      </c>
      <c r="D92" s="97" t="s">
        <v>150</v>
      </c>
      <c r="E92" s="97">
        <v>89</v>
      </c>
      <c r="F92" s="292"/>
    </row>
    <row r="93" spans="2:6" x14ac:dyDescent="0.35">
      <c r="B93" s="95"/>
      <c r="C93" s="97" t="s">
        <v>151</v>
      </c>
      <c r="D93" s="97" t="s">
        <v>151</v>
      </c>
      <c r="E93" s="97">
        <v>3030</v>
      </c>
      <c r="F93" s="290" t="s">
        <v>341</v>
      </c>
    </row>
    <row r="94" spans="2:6" x14ac:dyDescent="0.35">
      <c r="B94" s="95"/>
      <c r="C94" s="97" t="s">
        <v>151</v>
      </c>
      <c r="D94" s="97" t="s">
        <v>151</v>
      </c>
      <c r="E94" s="97">
        <v>3316</v>
      </c>
      <c r="F94" s="291"/>
    </row>
    <row r="95" spans="2:6" x14ac:dyDescent="0.35">
      <c r="B95" s="95"/>
      <c r="C95" s="97" t="s">
        <v>151</v>
      </c>
      <c r="D95" s="97" t="s">
        <v>151</v>
      </c>
      <c r="E95" s="97">
        <v>511</v>
      </c>
      <c r="F95" s="291"/>
    </row>
    <row r="96" spans="2:6" x14ac:dyDescent="0.35">
      <c r="B96" s="95"/>
      <c r="C96" s="97" t="s">
        <v>151</v>
      </c>
      <c r="D96" s="97" t="s">
        <v>151</v>
      </c>
      <c r="E96" s="97">
        <v>5110</v>
      </c>
      <c r="F96" s="291"/>
    </row>
    <row r="97" spans="2:6" x14ac:dyDescent="0.35">
      <c r="B97" s="95"/>
      <c r="C97" s="97" t="s">
        <v>151</v>
      </c>
      <c r="D97" s="97" t="s">
        <v>151</v>
      </c>
      <c r="E97" s="97">
        <v>512</v>
      </c>
      <c r="F97" s="291"/>
    </row>
    <row r="98" spans="2:6" x14ac:dyDescent="0.35">
      <c r="B98" s="95"/>
      <c r="C98" s="97" t="s">
        <v>151</v>
      </c>
      <c r="D98" s="97" t="s">
        <v>151</v>
      </c>
      <c r="E98" s="97">
        <v>5121</v>
      </c>
      <c r="F98" s="291"/>
    </row>
    <row r="99" spans="2:6" x14ac:dyDescent="0.35">
      <c r="B99" s="95"/>
      <c r="C99" s="97" t="s">
        <v>151</v>
      </c>
      <c r="D99" s="97" t="s">
        <v>151</v>
      </c>
      <c r="E99" s="97">
        <v>5223</v>
      </c>
      <c r="F99" s="292"/>
    </row>
    <row r="100" spans="2:6" x14ac:dyDescent="0.35">
      <c r="B100" s="95"/>
      <c r="C100" s="97" t="s">
        <v>152</v>
      </c>
      <c r="D100" s="97" t="s">
        <v>152</v>
      </c>
      <c r="E100" s="97">
        <v>2815</v>
      </c>
      <c r="F100" s="290" t="s">
        <v>342</v>
      </c>
    </row>
    <row r="101" spans="2:6" x14ac:dyDescent="0.35">
      <c r="B101" s="95"/>
      <c r="C101" s="97" t="s">
        <v>152</v>
      </c>
      <c r="D101" s="97" t="s">
        <v>152</v>
      </c>
      <c r="E101" s="97">
        <v>29</v>
      </c>
      <c r="F101" s="291"/>
    </row>
    <row r="102" spans="2:6" x14ac:dyDescent="0.35">
      <c r="B102" s="95"/>
      <c r="C102" s="97" t="s">
        <v>152</v>
      </c>
      <c r="D102" s="97" t="s">
        <v>152</v>
      </c>
      <c r="E102" s="97">
        <v>291</v>
      </c>
      <c r="F102" s="291"/>
    </row>
    <row r="103" spans="2:6" x14ac:dyDescent="0.35">
      <c r="B103" s="95"/>
      <c r="C103" s="97" t="s">
        <v>152</v>
      </c>
      <c r="D103" s="97" t="s">
        <v>152</v>
      </c>
      <c r="E103" s="97">
        <v>2910</v>
      </c>
      <c r="F103" s="291"/>
    </row>
    <row r="104" spans="2:6" x14ac:dyDescent="0.35">
      <c r="B104" s="95"/>
      <c r="C104" s="97" t="s">
        <v>152</v>
      </c>
      <c r="D104" s="97" t="s">
        <v>152</v>
      </c>
      <c r="E104" s="97">
        <v>292</v>
      </c>
      <c r="F104" s="291"/>
    </row>
    <row r="105" spans="2:6" x14ac:dyDescent="0.35">
      <c r="B105" s="95"/>
      <c r="C105" s="97" t="s">
        <v>152</v>
      </c>
      <c r="D105" s="97" t="s">
        <v>152</v>
      </c>
      <c r="E105" s="97">
        <v>2920</v>
      </c>
      <c r="F105" s="291"/>
    </row>
    <row r="106" spans="2:6" x14ac:dyDescent="0.35">
      <c r="B106" s="95"/>
      <c r="C106" s="97" t="s">
        <v>152</v>
      </c>
      <c r="D106" s="97" t="s">
        <v>152</v>
      </c>
      <c r="E106" s="97">
        <v>293</v>
      </c>
      <c r="F106" s="291"/>
    </row>
    <row r="107" spans="2:6" x14ac:dyDescent="0.35">
      <c r="B107" s="95"/>
      <c r="C107" s="97" t="s">
        <v>152</v>
      </c>
      <c r="D107" s="97" t="s">
        <v>152</v>
      </c>
      <c r="E107" s="97">
        <v>2932</v>
      </c>
      <c r="F107" s="292"/>
    </row>
    <row r="108" spans="2:6" x14ac:dyDescent="0.35">
      <c r="F108" s="177"/>
    </row>
    <row r="109" spans="2:6" x14ac:dyDescent="0.35">
      <c r="F109" s="177"/>
    </row>
    <row r="110" spans="2:6" x14ac:dyDescent="0.35">
      <c r="F110" s="177"/>
    </row>
    <row r="111" spans="2:6" x14ac:dyDescent="0.35">
      <c r="F111" s="177"/>
    </row>
  </sheetData>
  <mergeCells count="11">
    <mergeCell ref="D5:D13"/>
    <mergeCell ref="D17:E17"/>
    <mergeCell ref="F17:F18"/>
    <mergeCell ref="F19:F29"/>
    <mergeCell ref="F31:F40"/>
    <mergeCell ref="F100:F107"/>
    <mergeCell ref="F41:F56"/>
    <mergeCell ref="F57:F81"/>
    <mergeCell ref="F82:F83"/>
    <mergeCell ref="F84:F92"/>
    <mergeCell ref="F93:F99"/>
  </mergeCells>
  <pageMargins left="0.7" right="0.7" top="0.75" bottom="0.75" header="0.3" footer="0.3"/>
  <pageSetup paperSize="9" orientation="portrait" r:id="rId1"/>
  <headerFooter>
    <oddHeader>&amp;L&amp;"Calibri"&amp;12&amp;K000000EBA Regular Use&amp;1#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78385-BAD3-459B-8582-2B3D068D4574}">
  <dimension ref="B2:G7"/>
  <sheetViews>
    <sheetView zoomScale="85" zoomScaleNormal="85" workbookViewId="0">
      <selection activeCell="C1" sqref="C1"/>
    </sheetView>
  </sheetViews>
  <sheetFormatPr defaultColWidth="9.1796875" defaultRowHeight="14.5" x14ac:dyDescent="0.35"/>
  <cols>
    <col min="1" max="1" width="10.81640625" style="16" customWidth="1"/>
    <col min="2" max="2" width="3.54296875" style="16" customWidth="1"/>
    <col min="3" max="3" width="14.1796875" style="16" customWidth="1"/>
    <col min="4" max="4" width="16.1796875" style="16" customWidth="1"/>
    <col min="5" max="5" width="14.54296875" style="16" customWidth="1"/>
    <col min="6" max="6" width="16.54296875" style="16" customWidth="1"/>
    <col min="7" max="7" width="16.453125" style="16" customWidth="1"/>
    <col min="8" max="16384" width="9.1796875" style="16"/>
  </cols>
  <sheetData>
    <row r="2" spans="2:7" x14ac:dyDescent="0.35">
      <c r="C2" s="2" t="s">
        <v>270</v>
      </c>
    </row>
    <row r="4" spans="2:7" x14ac:dyDescent="0.35">
      <c r="C4" s="91" t="s">
        <v>1</v>
      </c>
      <c r="D4" s="91" t="s">
        <v>2</v>
      </c>
      <c r="E4" s="204" t="s">
        <v>3</v>
      </c>
      <c r="F4" s="128" t="s">
        <v>4</v>
      </c>
      <c r="G4" s="91" t="s">
        <v>5</v>
      </c>
    </row>
    <row r="5" spans="2:7" ht="72" x14ac:dyDescent="0.35">
      <c r="C5" s="92" t="s">
        <v>271</v>
      </c>
      <c r="D5" s="92" t="s">
        <v>348</v>
      </c>
      <c r="E5" s="205" t="s">
        <v>234</v>
      </c>
      <c r="F5" s="129" t="s">
        <v>245</v>
      </c>
      <c r="G5" s="93" t="s">
        <v>333</v>
      </c>
    </row>
    <row r="6" spans="2:7" x14ac:dyDescent="0.35">
      <c r="B6" s="3">
        <v>1</v>
      </c>
      <c r="C6" s="243">
        <v>0</v>
      </c>
      <c r="D6" s="243">
        <v>0</v>
      </c>
      <c r="E6" s="243"/>
      <c r="F6" s="243">
        <v>0</v>
      </c>
      <c r="G6" s="243">
        <v>0</v>
      </c>
    </row>
    <row r="7" spans="2:7" x14ac:dyDescent="0.35">
      <c r="C7" s="94" t="s">
        <v>367</v>
      </c>
      <c r="F7" s="127"/>
    </row>
  </sheetData>
  <pageMargins left="0.7" right="0.7" top="0.75" bottom="0.75" header="0.3" footer="0.3"/>
  <pageSetup orientation="portrait" r:id="rId1"/>
  <headerFooter>
    <oddHeader>&amp;L&amp;"Calibri"&amp;12&amp;K000000EBA Regular Use&amp;1#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7338-7415-4A6A-BC25-90892508AE0E}">
  <dimension ref="A1:Q21"/>
  <sheetViews>
    <sheetView zoomScale="85" zoomScaleNormal="85" workbookViewId="0">
      <selection activeCell="I54" sqref="I54"/>
    </sheetView>
  </sheetViews>
  <sheetFormatPr defaultColWidth="8.81640625" defaultRowHeight="13" x14ac:dyDescent="0.3"/>
  <cols>
    <col min="1" max="1" width="8.81640625" style="42"/>
    <col min="2" max="2" width="3" style="42" bestFit="1" customWidth="1"/>
    <col min="3" max="3" width="75.54296875" style="42" customWidth="1"/>
    <col min="4" max="4" width="8.81640625" style="42"/>
    <col min="5" max="5" width="16.453125" style="42" bestFit="1" customWidth="1"/>
    <col min="6" max="11" width="16" style="42" customWidth="1"/>
    <col min="12" max="12" width="17.54296875" style="42" customWidth="1"/>
    <col min="13" max="13" width="14.1796875" style="42" bestFit="1" customWidth="1"/>
    <col min="14" max="14" width="12" style="42" customWidth="1"/>
    <col min="15" max="15" width="8.81640625" style="42"/>
    <col min="16" max="16" width="13.54296875" style="42" bestFit="1" customWidth="1"/>
    <col min="17" max="17" width="13" style="42" bestFit="1" customWidth="1"/>
    <col min="18" max="16384" width="8.81640625" style="42"/>
  </cols>
  <sheetData>
    <row r="1" spans="1:17" ht="14.5" x14ac:dyDescent="0.35">
      <c r="C1" s="2" t="s">
        <v>272</v>
      </c>
    </row>
    <row r="2" spans="1:17" ht="13" customHeight="1" x14ac:dyDescent="0.3">
      <c r="A2" s="242"/>
      <c r="B2" s="242"/>
      <c r="C2" s="242"/>
      <c r="D2" s="242"/>
      <c r="E2" s="242"/>
      <c r="F2" s="242"/>
      <c r="G2" s="242"/>
      <c r="H2" s="242"/>
      <c r="I2" s="242"/>
      <c r="J2" s="242"/>
      <c r="K2" s="242"/>
    </row>
    <row r="3" spans="1:17" x14ac:dyDescent="0.3">
      <c r="A3" s="242"/>
      <c r="B3" s="242"/>
      <c r="C3" s="242"/>
      <c r="D3" s="242"/>
      <c r="E3" s="242"/>
      <c r="F3" s="242"/>
      <c r="G3" s="242"/>
      <c r="H3" s="242"/>
      <c r="I3" s="242"/>
      <c r="J3" s="242"/>
      <c r="K3" s="242"/>
    </row>
    <row r="4" spans="1:17" x14ac:dyDescent="0.3">
      <c r="C4" s="43" t="s">
        <v>1</v>
      </c>
      <c r="D4" s="138" t="s">
        <v>2</v>
      </c>
      <c r="E4" s="138" t="s">
        <v>3</v>
      </c>
      <c r="F4" s="138" t="s">
        <v>4</v>
      </c>
      <c r="G4" s="138" t="s">
        <v>5</v>
      </c>
      <c r="H4" s="138" t="s">
        <v>6</v>
      </c>
      <c r="I4" s="138" t="s">
        <v>7</v>
      </c>
      <c r="J4" s="138" t="s">
        <v>8</v>
      </c>
      <c r="K4" s="138" t="s">
        <v>9</v>
      </c>
      <c r="L4" s="138" t="s">
        <v>10</v>
      </c>
      <c r="M4" s="138" t="s">
        <v>11</v>
      </c>
      <c r="N4" s="101" t="s">
        <v>12</v>
      </c>
      <c r="O4" s="101" t="s">
        <v>127</v>
      </c>
      <c r="P4" s="101" t="s">
        <v>128</v>
      </c>
      <c r="Q4" s="101" t="s">
        <v>318</v>
      </c>
    </row>
    <row r="5" spans="1:17" x14ac:dyDescent="0.3">
      <c r="C5" s="307" t="s">
        <v>319</v>
      </c>
      <c r="D5" s="310" t="s">
        <v>13</v>
      </c>
      <c r="E5" s="311"/>
      <c r="F5" s="311"/>
      <c r="G5" s="311"/>
      <c r="H5" s="311"/>
      <c r="I5" s="311"/>
      <c r="J5" s="311"/>
      <c r="K5" s="311"/>
      <c r="L5" s="311"/>
      <c r="M5" s="311"/>
      <c r="N5" s="311"/>
      <c r="O5" s="311"/>
      <c r="P5" s="311"/>
      <c r="Q5" s="312"/>
    </row>
    <row r="6" spans="1:17" ht="32.25" customHeight="1" x14ac:dyDescent="0.3">
      <c r="C6" s="308"/>
      <c r="D6" s="99"/>
      <c r="E6" s="313" t="s">
        <v>244</v>
      </c>
      <c r="F6" s="314"/>
      <c r="G6" s="314"/>
      <c r="H6" s="314"/>
      <c r="I6" s="314"/>
      <c r="J6" s="314"/>
      <c r="K6" s="314"/>
      <c r="L6" s="314"/>
      <c r="M6" s="314"/>
      <c r="N6" s="314"/>
      <c r="O6" s="314"/>
      <c r="P6" s="314"/>
      <c r="Q6" s="315"/>
    </row>
    <row r="7" spans="1:17" ht="52.5" customHeight="1" x14ac:dyDescent="0.3">
      <c r="C7" s="308"/>
      <c r="D7" s="99"/>
      <c r="E7" s="313" t="s">
        <v>242</v>
      </c>
      <c r="F7" s="314"/>
      <c r="G7" s="314"/>
      <c r="H7" s="314"/>
      <c r="I7" s="315"/>
      <c r="J7" s="321" t="s">
        <v>236</v>
      </c>
      <c r="K7" s="321" t="s">
        <v>237</v>
      </c>
      <c r="L7" s="319" t="s">
        <v>238</v>
      </c>
      <c r="M7" s="307" t="s">
        <v>241</v>
      </c>
      <c r="N7" s="307" t="s">
        <v>15</v>
      </c>
      <c r="O7" s="316" t="s">
        <v>243</v>
      </c>
      <c r="P7" s="317"/>
      <c r="Q7" s="318"/>
    </row>
    <row r="8" spans="1:17" ht="39" x14ac:dyDescent="0.3">
      <c r="C8" s="309"/>
      <c r="D8" s="99"/>
      <c r="E8" s="98" t="s">
        <v>103</v>
      </c>
      <c r="F8" s="98" t="s">
        <v>104</v>
      </c>
      <c r="G8" s="98" t="s">
        <v>105</v>
      </c>
      <c r="H8" s="98" t="s">
        <v>106</v>
      </c>
      <c r="I8" s="4" t="s">
        <v>107</v>
      </c>
      <c r="J8" s="322"/>
      <c r="K8" s="322"/>
      <c r="L8" s="320"/>
      <c r="M8" s="309"/>
      <c r="N8" s="309"/>
      <c r="O8" s="103"/>
      <c r="P8" s="102" t="s">
        <v>157</v>
      </c>
      <c r="Q8" s="102" t="s">
        <v>15</v>
      </c>
    </row>
    <row r="9" spans="1:17" ht="13" customHeight="1" x14ac:dyDescent="0.3">
      <c r="B9" s="44">
        <v>1</v>
      </c>
      <c r="C9" s="45" t="s">
        <v>16</v>
      </c>
      <c r="D9" s="298" t="s">
        <v>403</v>
      </c>
      <c r="E9" s="299"/>
      <c r="F9" s="299"/>
      <c r="G9" s="299"/>
      <c r="H9" s="299"/>
      <c r="I9" s="299"/>
      <c r="J9" s="299"/>
      <c r="K9" s="299"/>
      <c r="L9" s="299"/>
      <c r="M9" s="299"/>
      <c r="N9" s="299"/>
      <c r="O9" s="299"/>
      <c r="P9" s="299"/>
      <c r="Q9" s="300"/>
    </row>
    <row r="10" spans="1:17" x14ac:dyDescent="0.3">
      <c r="B10" s="44">
        <v>2</v>
      </c>
      <c r="C10" s="45" t="s">
        <v>17</v>
      </c>
      <c r="D10" s="301"/>
      <c r="E10" s="302"/>
      <c r="F10" s="302"/>
      <c r="G10" s="302"/>
      <c r="H10" s="302"/>
      <c r="I10" s="302"/>
      <c r="J10" s="302"/>
      <c r="K10" s="302"/>
      <c r="L10" s="302"/>
      <c r="M10" s="302"/>
      <c r="N10" s="302"/>
      <c r="O10" s="302"/>
      <c r="P10" s="302"/>
      <c r="Q10" s="303"/>
    </row>
    <row r="11" spans="1:17" x14ac:dyDescent="0.3">
      <c r="B11" s="44">
        <v>3</v>
      </c>
      <c r="C11" s="45" t="s">
        <v>23</v>
      </c>
      <c r="D11" s="301"/>
      <c r="E11" s="302"/>
      <c r="F11" s="302"/>
      <c r="G11" s="302"/>
      <c r="H11" s="302"/>
      <c r="I11" s="302"/>
      <c r="J11" s="302"/>
      <c r="K11" s="302"/>
      <c r="L11" s="302"/>
      <c r="M11" s="302"/>
      <c r="N11" s="302"/>
      <c r="O11" s="302"/>
      <c r="P11" s="302"/>
      <c r="Q11" s="303"/>
    </row>
    <row r="12" spans="1:17" x14ac:dyDescent="0.3">
      <c r="B12" s="44">
        <v>4</v>
      </c>
      <c r="C12" s="45" t="s">
        <v>48</v>
      </c>
      <c r="D12" s="301"/>
      <c r="E12" s="302"/>
      <c r="F12" s="302"/>
      <c r="G12" s="302"/>
      <c r="H12" s="302"/>
      <c r="I12" s="302"/>
      <c r="J12" s="302"/>
      <c r="K12" s="302"/>
      <c r="L12" s="302"/>
      <c r="M12" s="302"/>
      <c r="N12" s="302"/>
      <c r="O12" s="302"/>
      <c r="P12" s="302"/>
      <c r="Q12" s="303"/>
    </row>
    <row r="13" spans="1:17" x14ac:dyDescent="0.3">
      <c r="B13" s="44">
        <v>5</v>
      </c>
      <c r="C13" s="45" t="s">
        <v>52</v>
      </c>
      <c r="D13" s="301"/>
      <c r="E13" s="302"/>
      <c r="F13" s="302"/>
      <c r="G13" s="302"/>
      <c r="H13" s="302"/>
      <c r="I13" s="302"/>
      <c r="J13" s="302"/>
      <c r="K13" s="302"/>
      <c r="L13" s="302"/>
      <c r="M13" s="302"/>
      <c r="N13" s="302"/>
      <c r="O13" s="302"/>
      <c r="P13" s="302"/>
      <c r="Q13" s="303"/>
    </row>
    <row r="14" spans="1:17" x14ac:dyDescent="0.3">
      <c r="B14" s="44">
        <v>6</v>
      </c>
      <c r="C14" s="45" t="s">
        <v>53</v>
      </c>
      <c r="D14" s="301"/>
      <c r="E14" s="302"/>
      <c r="F14" s="302"/>
      <c r="G14" s="302"/>
      <c r="H14" s="302"/>
      <c r="I14" s="302"/>
      <c r="J14" s="302"/>
      <c r="K14" s="302"/>
      <c r="L14" s="302"/>
      <c r="M14" s="302"/>
      <c r="N14" s="302"/>
      <c r="O14" s="302"/>
      <c r="P14" s="302"/>
      <c r="Q14" s="303"/>
    </row>
    <row r="15" spans="1:17" x14ac:dyDescent="0.3">
      <c r="B15" s="44">
        <v>7</v>
      </c>
      <c r="C15" s="45" t="s">
        <v>57</v>
      </c>
      <c r="D15" s="301"/>
      <c r="E15" s="302"/>
      <c r="F15" s="302"/>
      <c r="G15" s="302"/>
      <c r="H15" s="302"/>
      <c r="I15" s="302"/>
      <c r="J15" s="302"/>
      <c r="K15" s="302"/>
      <c r="L15" s="302"/>
      <c r="M15" s="302"/>
      <c r="N15" s="302"/>
      <c r="O15" s="302"/>
      <c r="P15" s="302"/>
      <c r="Q15" s="303"/>
    </row>
    <row r="16" spans="1:17" x14ac:dyDescent="0.3">
      <c r="B16" s="44">
        <v>8</v>
      </c>
      <c r="C16" s="45" t="s">
        <v>58</v>
      </c>
      <c r="D16" s="301"/>
      <c r="E16" s="302"/>
      <c r="F16" s="302"/>
      <c r="G16" s="302"/>
      <c r="H16" s="302"/>
      <c r="I16" s="302"/>
      <c r="J16" s="302"/>
      <c r="K16" s="302"/>
      <c r="L16" s="302"/>
      <c r="M16" s="302"/>
      <c r="N16" s="302"/>
      <c r="O16" s="302"/>
      <c r="P16" s="302"/>
      <c r="Q16" s="303"/>
    </row>
    <row r="17" spans="2:17" x14ac:dyDescent="0.3">
      <c r="B17" s="44">
        <v>9</v>
      </c>
      <c r="C17" s="45" t="s">
        <v>64</v>
      </c>
      <c r="D17" s="301"/>
      <c r="E17" s="302"/>
      <c r="F17" s="302"/>
      <c r="G17" s="302"/>
      <c r="H17" s="302"/>
      <c r="I17" s="302"/>
      <c r="J17" s="302"/>
      <c r="K17" s="302"/>
      <c r="L17" s="302"/>
      <c r="M17" s="302"/>
      <c r="N17" s="302"/>
      <c r="O17" s="302"/>
      <c r="P17" s="302"/>
      <c r="Q17" s="303"/>
    </row>
    <row r="18" spans="2:17" x14ac:dyDescent="0.3">
      <c r="B18" s="44">
        <v>10</v>
      </c>
      <c r="C18" s="45" t="s">
        <v>112</v>
      </c>
      <c r="D18" s="301"/>
      <c r="E18" s="302"/>
      <c r="F18" s="302"/>
      <c r="G18" s="302"/>
      <c r="H18" s="302"/>
      <c r="I18" s="302"/>
      <c r="J18" s="302"/>
      <c r="K18" s="302"/>
      <c r="L18" s="302"/>
      <c r="M18" s="302"/>
      <c r="N18" s="302"/>
      <c r="O18" s="302"/>
      <c r="P18" s="302"/>
      <c r="Q18" s="303"/>
    </row>
    <row r="19" spans="2:17" x14ac:dyDescent="0.3">
      <c r="B19" s="44">
        <v>11</v>
      </c>
      <c r="C19" s="45" t="s">
        <v>111</v>
      </c>
      <c r="D19" s="301"/>
      <c r="E19" s="302"/>
      <c r="F19" s="302"/>
      <c r="G19" s="302"/>
      <c r="H19" s="302"/>
      <c r="I19" s="302"/>
      <c r="J19" s="302"/>
      <c r="K19" s="302"/>
      <c r="L19" s="302"/>
      <c r="M19" s="302"/>
      <c r="N19" s="302"/>
      <c r="O19" s="302"/>
      <c r="P19" s="302"/>
      <c r="Q19" s="303"/>
    </row>
    <row r="20" spans="2:17" x14ac:dyDescent="0.3">
      <c r="B20" s="44">
        <v>12</v>
      </c>
      <c r="C20" s="45" t="s">
        <v>156</v>
      </c>
      <c r="D20" s="301"/>
      <c r="E20" s="302"/>
      <c r="F20" s="302"/>
      <c r="G20" s="302"/>
      <c r="H20" s="302"/>
      <c r="I20" s="302"/>
      <c r="J20" s="302"/>
      <c r="K20" s="302"/>
      <c r="L20" s="302"/>
      <c r="M20" s="302"/>
      <c r="N20" s="302"/>
      <c r="O20" s="302"/>
      <c r="P20" s="302"/>
      <c r="Q20" s="303"/>
    </row>
    <row r="21" spans="2:17" x14ac:dyDescent="0.3">
      <c r="B21" s="44">
        <v>13</v>
      </c>
      <c r="C21" s="45" t="s">
        <v>275</v>
      </c>
      <c r="D21" s="304"/>
      <c r="E21" s="305"/>
      <c r="F21" s="305"/>
      <c r="G21" s="305"/>
      <c r="H21" s="305"/>
      <c r="I21" s="305"/>
      <c r="J21" s="305"/>
      <c r="K21" s="305"/>
      <c r="L21" s="305"/>
      <c r="M21" s="305"/>
      <c r="N21" s="305"/>
      <c r="O21" s="305"/>
      <c r="P21" s="305"/>
      <c r="Q21" s="306"/>
    </row>
  </sheetData>
  <mergeCells count="11">
    <mergeCell ref="D9:Q21"/>
    <mergeCell ref="C5:C8"/>
    <mergeCell ref="D5:Q5"/>
    <mergeCell ref="E6:Q6"/>
    <mergeCell ref="E7:I7"/>
    <mergeCell ref="O7:Q7"/>
    <mergeCell ref="L7:L8"/>
    <mergeCell ref="K7:K8"/>
    <mergeCell ref="J7:J8"/>
    <mergeCell ref="N7:N8"/>
    <mergeCell ref="M7:M8"/>
  </mergeCells>
  <pageMargins left="0.7" right="0.7" top="0.75" bottom="0.75" header="0.3" footer="0.3"/>
  <pageSetup paperSize="9" orientation="portrait" r:id="rId1"/>
  <headerFooter>
    <oddHeader>&amp;L&amp;"Calibri"&amp;12&amp;K000000EBA Regular Use&amp;1#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2</vt:i4>
      </vt:variant>
    </vt:vector>
  </HeadingPairs>
  <TitlesOfParts>
    <vt:vector size="16" baseType="lpstr">
      <vt:lpstr>Annex XXXIX - Index</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8.Mitigating actions - GAR %</vt:lpstr>
      <vt:lpstr>9.Mitigating actions-BTAR</vt:lpstr>
      <vt:lpstr>10.Other mitigating actions</vt:lpstr>
      <vt:lpstr>'Qualitative-Governance risk'!_ftn1</vt:lpstr>
      <vt:lpstr>'Qualitative-Governance risk'!_ftnref1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Erbilgic</dc:creator>
  <cp:lastModifiedBy>Szabó Dóra</cp:lastModifiedBy>
  <cp:lastPrinted>2023-04-25T07:56:12Z</cp:lastPrinted>
  <dcterms:created xsi:type="dcterms:W3CDTF">2021-09-06T12:20:44Z</dcterms:created>
  <dcterms:modified xsi:type="dcterms:W3CDTF">2023-06-23T09:57:11Z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2022-01-21T17:39:01Z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fa8f39f0-0683-49bc-a5fb-f7e8065c8bb0</vt:lpwstr>
  </property>
  <property fmtid="{D5CDD505-2E9C-101B-9397-08002B2CF9AE}" pid="8" name="MSIP_Label_5c7eb9de-735b-4a68-8fe4-c9c62709b012_ContentBits">
    <vt:lpwstr>1</vt:lpwstr>
  </property>
</Properties>
</file>